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1"/>
  </bookViews>
  <sheets>
    <sheet name="州市" sheetId="1" r:id="rId1"/>
    <sheet name="县级" sheetId="2" r:id="rId2"/>
  </sheets>
  <definedNames>
    <definedName name="_xlnm.Print_Titles" localSheetId="1">'县级'!$2:$2</definedName>
    <definedName name="_xlnm.Print_Titles" localSheetId="0">'州市'!$4:$4</definedName>
  </definedNames>
  <calcPr fullCalcOnLoad="1"/>
</workbook>
</file>

<file path=xl/sharedStrings.xml><?xml version="1.0" encoding="utf-8"?>
<sst xmlns="http://schemas.openxmlformats.org/spreadsheetml/2006/main" count="297" uniqueCount="160">
  <si>
    <t>附件</t>
  </si>
  <si>
    <t>云南省2022年农机购置补贴资金使用情况表</t>
  </si>
  <si>
    <t>云南省农机购置与应用补贴申请办理服务系统 (2021-2023)中导出州（市）情况 ，截至2022年11月1日。                   位：万元</t>
  </si>
  <si>
    <t>序号</t>
  </si>
  <si>
    <t>州（市）</t>
  </si>
  <si>
    <t>可用补贴资金</t>
  </si>
  <si>
    <t>受理补贴申请资金</t>
  </si>
  <si>
    <t>结算兑付补贴资金</t>
  </si>
  <si>
    <t>受理补贴申请资金比例</t>
  </si>
  <si>
    <t>结算兑付补贴资金比例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</si>
  <si>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</si>
  <si>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</si>
  <si>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</si>
  <si>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</si>
  <si>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</si>
  <si>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</si>
  <si>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</si>
  <si>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</si>
  <si>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楚雄州</t>
  </si>
  <si>
    <t>红河州</t>
  </si>
  <si>
    <t>文山州</t>
  </si>
  <si>
    <t>西双版纳州</t>
  </si>
  <si>
    <t>大理州</t>
  </si>
  <si>
    <t>德宏州</t>
  </si>
  <si>
    <t>怒江州</t>
  </si>
  <si>
    <t>迪庆州</t>
  </si>
  <si>
    <t>省总合计</t>
  </si>
  <si>
    <t>云南省农机购置与应用补贴申请办理服务系统 (2021-2023)中导出 县（市、区）情况，截至2022年11月1日。                        单位：万元</t>
  </si>
  <si>
    <t>县（市、区）</t>
  </si>
  <si>
    <t>巧家县</t>
  </si>
  <si>
    <t>永善县</t>
  </si>
  <si>
    <t>西盟县</t>
  </si>
  <si>
    <t>景谷县</t>
  </si>
  <si>
    <t>禄劝县</t>
  </si>
  <si>
    <t>盐津县</t>
  </si>
  <si>
    <t>石林县</t>
  </si>
  <si>
    <t>沾益区</t>
  </si>
  <si>
    <t>宜良县</t>
  </si>
  <si>
    <t>丘北县</t>
  </si>
  <si>
    <t>富源县</t>
  </si>
  <si>
    <t>云龙县</t>
  </si>
  <si>
    <t>南华县</t>
  </si>
  <si>
    <t>巍山县</t>
  </si>
  <si>
    <t>马龙区</t>
  </si>
  <si>
    <t>元谋县</t>
  </si>
  <si>
    <t>临翔区</t>
  </si>
  <si>
    <t>富民县</t>
  </si>
  <si>
    <t>武定县</t>
  </si>
  <si>
    <t>楚雄市</t>
  </si>
  <si>
    <t>会泽县</t>
  </si>
  <si>
    <t>官渡区</t>
  </si>
  <si>
    <t>彝良县</t>
  </si>
  <si>
    <t>禄丰市</t>
  </si>
  <si>
    <t>勐海县</t>
  </si>
  <si>
    <t>宣威市</t>
  </si>
  <si>
    <t>大关县</t>
  </si>
  <si>
    <t>江城县</t>
  </si>
  <si>
    <t>景东县</t>
  </si>
  <si>
    <t>开远市</t>
  </si>
  <si>
    <t>宁洱县</t>
  </si>
  <si>
    <t>安宁市</t>
  </si>
  <si>
    <t>南涧县</t>
  </si>
  <si>
    <t>云县</t>
  </si>
  <si>
    <t>华宁县</t>
  </si>
  <si>
    <t>绥江县</t>
  </si>
  <si>
    <t>洱源县</t>
  </si>
  <si>
    <t>思茅区</t>
  </si>
  <si>
    <t>永德县</t>
  </si>
  <si>
    <t>宾川县</t>
  </si>
  <si>
    <t>嵩明县</t>
  </si>
  <si>
    <t>双江县</t>
  </si>
  <si>
    <t>水富市</t>
  </si>
  <si>
    <t>威信县</t>
  </si>
  <si>
    <t>澜沧县</t>
  </si>
  <si>
    <t>昌宁县</t>
  </si>
  <si>
    <t>鲁甸县</t>
  </si>
  <si>
    <t>耿马县</t>
  </si>
  <si>
    <t>昭阳区</t>
  </si>
  <si>
    <t>景洪市</t>
  </si>
  <si>
    <t>镇雄县</t>
  </si>
  <si>
    <t>勐腊县</t>
  </si>
  <si>
    <t>芒市</t>
  </si>
  <si>
    <t>鹤庆县</t>
  </si>
  <si>
    <t>呈贡区</t>
  </si>
  <si>
    <t>东川区</t>
  </si>
  <si>
    <t>永胜县</t>
  </si>
  <si>
    <t>永仁县</t>
  </si>
  <si>
    <t>蒙自市</t>
  </si>
  <si>
    <t>姚安县</t>
  </si>
  <si>
    <t>师宗县</t>
  </si>
  <si>
    <t>弥渡县</t>
  </si>
  <si>
    <t>寻甸县</t>
  </si>
  <si>
    <t>五华区</t>
  </si>
  <si>
    <t>陆良县</t>
  </si>
  <si>
    <t>牟定县</t>
  </si>
  <si>
    <t>文山市</t>
  </si>
  <si>
    <t>砚山县</t>
  </si>
  <si>
    <t>镇沅县</t>
  </si>
  <si>
    <t>泸水市</t>
  </si>
  <si>
    <t>广南县</t>
  </si>
  <si>
    <t>墨江县</t>
  </si>
  <si>
    <t>澄江市</t>
  </si>
  <si>
    <t>香格里拉市</t>
  </si>
  <si>
    <t>阳宗海风景区</t>
  </si>
  <si>
    <t>龙陵县</t>
  </si>
  <si>
    <t>腾冲市</t>
  </si>
  <si>
    <t>罗平县</t>
  </si>
  <si>
    <t>西畴县</t>
  </si>
  <si>
    <t>大姚县</t>
  </si>
  <si>
    <t>永平县</t>
  </si>
  <si>
    <t>隆阳区</t>
  </si>
  <si>
    <t>马关县</t>
  </si>
  <si>
    <t>麒麟区</t>
  </si>
  <si>
    <t>绿春县</t>
  </si>
  <si>
    <t>玉龙县</t>
  </si>
  <si>
    <t>盘龙区</t>
  </si>
  <si>
    <t>古城区</t>
  </si>
  <si>
    <t>施甸县</t>
  </si>
  <si>
    <t>晋宁区</t>
  </si>
  <si>
    <t>孟连县</t>
  </si>
  <si>
    <t>泸西县</t>
  </si>
  <si>
    <t>双柏县</t>
  </si>
  <si>
    <t>弥勒市</t>
  </si>
  <si>
    <t>易门县</t>
  </si>
  <si>
    <t>屏边县</t>
  </si>
  <si>
    <t>大理市</t>
  </si>
  <si>
    <t>华坪县</t>
  </si>
  <si>
    <t>镇康县</t>
  </si>
  <si>
    <t>德钦县</t>
  </si>
  <si>
    <t>祥云县</t>
  </si>
  <si>
    <t>峨山县</t>
  </si>
  <si>
    <t>西山区</t>
  </si>
  <si>
    <t>剑川县</t>
  </si>
  <si>
    <t>石屏县</t>
  </si>
  <si>
    <t>金平县</t>
  </si>
  <si>
    <t>江川区</t>
  </si>
  <si>
    <t>陇川县</t>
  </si>
  <si>
    <t>沧源县</t>
  </si>
  <si>
    <t>麻栗坡县</t>
  </si>
  <si>
    <t>兰坪县</t>
  </si>
  <si>
    <t>维西县</t>
  </si>
  <si>
    <t>元江县</t>
  </si>
  <si>
    <t>盈江县</t>
  </si>
  <si>
    <t>凤庆县</t>
  </si>
  <si>
    <t>漾濞县</t>
  </si>
  <si>
    <t>富宁县</t>
  </si>
  <si>
    <t>元阳县</t>
  </si>
  <si>
    <t>个旧市</t>
  </si>
  <si>
    <t>瑞丽市</t>
  </si>
  <si>
    <t>梁河县</t>
  </si>
  <si>
    <t>宁蒗县</t>
  </si>
  <si>
    <t>通海县</t>
  </si>
  <si>
    <t>河口县</t>
  </si>
  <si>
    <t>建水县</t>
  </si>
  <si>
    <t>红河县</t>
  </si>
  <si>
    <t>贡山县</t>
  </si>
  <si>
    <t>福贡县</t>
  </si>
  <si>
    <t>新平县</t>
  </si>
  <si>
    <t>红塔区</t>
  </si>
  <si>
    <t>全省合计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</si>
</sst>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0.000000"/>
    <numFmt numFmtId="181" formatCode="0.0000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方正黑体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10" fontId="0" fillId="0" borderId="10" xfId="25" applyNumberFormat="1" applyFont="1" applyFill="1" applyBorder="1" applyAlignment="1">
      <alignment horizontal="right" vertical="center"/>
    </xf>
    <xf numFmtId="10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1" fontId="0" fillId="0" borderId="10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21"/>
  <sheetViews>
    <sheetView zoomScale="85" zoomScaleNormal="85" workbookViewId="0" topLeftCell="A1">
      <pane ySplit="4" topLeftCell="A5" activePane="bottomLeft" state="frozen"/>
      <selection pane="bottomLeft" activeCell="B9" sqref="B9:F9"/>
    </sheetView>
  </sheetViews>
  <sheetFormatPr defaultColWidth="24.00390625" defaultRowHeight="12.75"/>
  <cols>
    <col min="1" max="1" width="7.00390625" style="0" customWidth="1"/>
    <col min="2" max="2" width="13.7109375" style="0" customWidth="1"/>
    <col min="3" max="3" width="13.421875" style="0" customWidth="1"/>
    <col min="4" max="4" width="18.00390625" style="0" customWidth="1"/>
    <col min="5" max="5" width="16.8515625" style="0" customWidth="1"/>
    <col min="6" max="6" width="22.8515625" style="1" customWidth="1"/>
    <col min="7" max="7" width="21.140625" style="1" customWidth="1"/>
  </cols>
  <sheetData>
    <row r="1" spans="1:7" ht="27.75" customHeight="1">
      <c r="A1" s="15" t="s">
        <v>0</v>
      </c>
      <c r="B1" s="15"/>
      <c r="C1" s="15"/>
      <c r="D1" s="15"/>
      <c r="E1" s="15"/>
      <c r="F1" s="15"/>
      <c r="G1" s="15"/>
    </row>
    <row r="2" spans="1:7" ht="36.75" customHeight="1">
      <c r="A2" s="16" t="s">
        <v>1</v>
      </c>
      <c r="B2" s="16"/>
      <c r="C2" s="16"/>
      <c r="D2" s="16"/>
      <c r="E2" s="16"/>
      <c r="F2" s="16"/>
      <c r="G2" s="16"/>
    </row>
    <row r="3" spans="1:7" ht="24.75" customHeight="1">
      <c r="A3" s="17" t="s">
        <v>2</v>
      </c>
      <c r="B3" s="17"/>
      <c r="C3" s="17"/>
      <c r="D3" s="17"/>
      <c r="E3" s="17"/>
      <c r="F3" s="17"/>
      <c r="G3" s="17"/>
    </row>
    <row r="4" spans="1:7" ht="19.5" customHeight="1">
      <c r="A4" s="18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9" t="s">
        <v>8</v>
      </c>
      <c r="G4" s="19" t="s">
        <v>9</v>
      </c>
    </row>
    <row r="5" spans="1:7" ht="19.5" customHeight="1">
      <c r="A5" s="20">
        <v>1</v>
      </c>
      <c r="B5" s="21" t="s">
        <v>10</v>
      </c>
      <c r="C5" s="22">
        <v>3059.8340000000003</v>
      </c>
      <c r="D5" s="22">
        <v>3122.913</v>
      </c>
      <c r="E5" s="22">
        <v>1436.516</v>
      </c>
      <c r="F5" s="23">
        <f>D5/C5</f>
        <v>1.020615170626903</v>
      </c>
      <c r="G5" s="23">
        <f>E5/C5</f>
        <v>0.46947514146192243</v>
      </c>
    </row>
    <row r="6" spans="1:7" ht="19.5" customHeight="1">
      <c r="A6" s="20">
        <v>2</v>
      </c>
      <c r="B6" s="21" t="s">
        <v>11</v>
      </c>
      <c r="C6" s="22">
        <v>5160.218999999999</v>
      </c>
      <c r="D6" s="22">
        <v>5183.933</v>
      </c>
      <c r="E6" s="22">
        <v>776.0880000000001</v>
      </c>
      <c r="F6" s="23">
        <f aca="true" t="shared" si="0" ref="F6:F21">D6/C6</f>
        <v>1.0045955413907823</v>
      </c>
      <c r="G6" s="23">
        <f>E6/C6</f>
        <v>0.15039826798048692</v>
      </c>
    </row>
    <row r="7" spans="1:7" ht="19.5" customHeight="1">
      <c r="A7" s="20">
        <v>3</v>
      </c>
      <c r="B7" s="21" t="s">
        <v>12</v>
      </c>
      <c r="C7" s="22">
        <v>3616.918</v>
      </c>
      <c r="D7" s="22">
        <v>1206.227</v>
      </c>
      <c r="E7" s="22">
        <v>55.87599999999999</v>
      </c>
      <c r="F7" s="23">
        <f t="shared" si="0"/>
        <v>0.3334958105215545</v>
      </c>
      <c r="G7" s="23">
        <f aca="true" t="shared" si="1" ref="G7:G21">E7/C7</f>
        <v>0.015448511688680801</v>
      </c>
    </row>
    <row r="8" spans="1:7" ht="19.5" customHeight="1">
      <c r="A8" s="20">
        <v>4</v>
      </c>
      <c r="B8" s="21" t="s">
        <v>13</v>
      </c>
      <c r="C8" s="22">
        <v>1586.0249</v>
      </c>
      <c r="D8" s="22">
        <v>1220.351</v>
      </c>
      <c r="E8" s="22">
        <v>150.345</v>
      </c>
      <c r="F8" s="23">
        <f t="shared" si="0"/>
        <v>0.7694400005951989</v>
      </c>
      <c r="G8" s="23">
        <f t="shared" si="1"/>
        <v>0.09479359371974552</v>
      </c>
    </row>
    <row r="9" spans="1:7" ht="19.5" customHeight="1">
      <c r="A9" s="20">
        <v>5</v>
      </c>
      <c r="B9" s="21" t="s">
        <v>14</v>
      </c>
      <c r="C9" s="22">
        <v>1077.65</v>
      </c>
      <c r="D9" s="22">
        <v>1216.619</v>
      </c>
      <c r="E9" s="22">
        <v>680.468</v>
      </c>
      <c r="F9" s="23">
        <f t="shared" si="0"/>
        <v>1.1289555978286083</v>
      </c>
      <c r="G9" s="23">
        <f t="shared" si="1"/>
        <v>0.6314369229341622</v>
      </c>
    </row>
    <row r="10" spans="1:7" ht="19.5" customHeight="1">
      <c r="A10" s="20">
        <v>6</v>
      </c>
      <c r="B10" s="21" t="s">
        <v>15</v>
      </c>
      <c r="C10" s="22">
        <v>1837.8357999999998</v>
      </c>
      <c r="D10" s="22">
        <v>1231.734</v>
      </c>
      <c r="E10" s="22">
        <v>352.216</v>
      </c>
      <c r="F10" s="23">
        <f t="shared" si="0"/>
        <v>0.6702089490258053</v>
      </c>
      <c r="G10" s="23">
        <f t="shared" si="1"/>
        <v>0.19164715367934396</v>
      </c>
    </row>
    <row r="11" spans="1:7" ht="19.5" customHeight="1">
      <c r="A11" s="20">
        <v>7</v>
      </c>
      <c r="B11" s="21" t="s">
        <v>16</v>
      </c>
      <c r="C11" s="22">
        <v>2261.5750000000003</v>
      </c>
      <c r="D11" s="22">
        <v>2243.576</v>
      </c>
      <c r="E11" s="22">
        <v>1496.033</v>
      </c>
      <c r="F11" s="23">
        <f t="shared" si="0"/>
        <v>0.992041387086433</v>
      </c>
      <c r="G11" s="23">
        <f t="shared" si="1"/>
        <v>0.6615005029680642</v>
      </c>
    </row>
    <row r="12" spans="1:7" ht="19.5" customHeight="1">
      <c r="A12" s="20">
        <v>8</v>
      </c>
      <c r="B12" s="21" t="s">
        <v>17</v>
      </c>
      <c r="C12" s="22">
        <v>1841.488</v>
      </c>
      <c r="D12" s="22">
        <v>1484.5960000000002</v>
      </c>
      <c r="E12" s="22">
        <v>265.752</v>
      </c>
      <c r="F12" s="23">
        <f t="shared" si="0"/>
        <v>0.806193686844552</v>
      </c>
      <c r="G12" s="23">
        <f t="shared" si="1"/>
        <v>0.14431372889750027</v>
      </c>
    </row>
    <row r="13" spans="1:7" ht="19.5" customHeight="1">
      <c r="A13" s="20">
        <v>9</v>
      </c>
      <c r="B13" s="21" t="s">
        <v>18</v>
      </c>
      <c r="C13" s="22">
        <v>3702.6890000000003</v>
      </c>
      <c r="D13" s="22">
        <v>3870.372</v>
      </c>
      <c r="E13" s="22">
        <v>1351.454</v>
      </c>
      <c r="F13" s="23">
        <f t="shared" si="0"/>
        <v>1.0452868172293162</v>
      </c>
      <c r="G13" s="23">
        <f t="shared" si="1"/>
        <v>0.3649925770163251</v>
      </c>
    </row>
    <row r="14" spans="1:7" ht="19.5" customHeight="1">
      <c r="A14" s="20">
        <v>10</v>
      </c>
      <c r="B14" s="21" t="s">
        <v>19</v>
      </c>
      <c r="C14" s="22">
        <v>5624.122</v>
      </c>
      <c r="D14" s="22">
        <v>2871.7289999999994</v>
      </c>
      <c r="E14" s="22">
        <v>970.361</v>
      </c>
      <c r="F14" s="23">
        <f t="shared" si="0"/>
        <v>0.5106093004383616</v>
      </c>
      <c r="G14" s="23">
        <f t="shared" si="1"/>
        <v>0.1725355531050002</v>
      </c>
    </row>
    <row r="15" spans="1:7" ht="19.5" customHeight="1">
      <c r="A15" s="20">
        <v>11</v>
      </c>
      <c r="B15" s="21" t="s">
        <v>20</v>
      </c>
      <c r="C15" s="22">
        <v>2727.752</v>
      </c>
      <c r="D15" s="22">
        <v>2177.382</v>
      </c>
      <c r="E15" s="22">
        <v>315.769</v>
      </c>
      <c r="F15" s="23">
        <f t="shared" si="0"/>
        <v>0.7982331238323719</v>
      </c>
      <c r="G15" s="23">
        <f t="shared" si="1"/>
        <v>0.11576162349069857</v>
      </c>
    </row>
    <row r="16" spans="1:7" ht="19.5" customHeight="1">
      <c r="A16" s="20">
        <v>12</v>
      </c>
      <c r="B16" s="21" t="s">
        <v>21</v>
      </c>
      <c r="C16" s="22">
        <v>1629.6594</v>
      </c>
      <c r="D16" s="22">
        <v>1746.873</v>
      </c>
      <c r="E16" s="22">
        <v>693.0229999999999</v>
      </c>
      <c r="F16" s="23">
        <f t="shared" si="0"/>
        <v>1.071925213329853</v>
      </c>
      <c r="G16" s="23">
        <f t="shared" si="1"/>
        <v>0.42525634497613424</v>
      </c>
    </row>
    <row r="17" spans="1:7" ht="19.5" customHeight="1">
      <c r="A17" s="20">
        <v>13</v>
      </c>
      <c r="B17" s="21" t="s">
        <v>22</v>
      </c>
      <c r="C17" s="22">
        <v>3841.8750000000005</v>
      </c>
      <c r="D17" s="22">
        <v>3060.923</v>
      </c>
      <c r="E17" s="22">
        <v>823.0709999999999</v>
      </c>
      <c r="F17" s="23">
        <f t="shared" si="0"/>
        <v>0.7967263380510817</v>
      </c>
      <c r="G17" s="23">
        <f t="shared" si="1"/>
        <v>0.21423679843826252</v>
      </c>
    </row>
    <row r="18" spans="1:7" ht="19.5" customHeight="1">
      <c r="A18" s="20">
        <v>14</v>
      </c>
      <c r="B18" s="21" t="s">
        <v>23</v>
      </c>
      <c r="C18" s="22">
        <v>3288.4044</v>
      </c>
      <c r="D18" s="22">
        <v>1519.862</v>
      </c>
      <c r="E18" s="22">
        <v>45.59</v>
      </c>
      <c r="F18" s="23">
        <f t="shared" si="0"/>
        <v>0.4621882880341603</v>
      </c>
      <c r="G18" s="23">
        <f t="shared" si="1"/>
        <v>0.01386386662175735</v>
      </c>
    </row>
    <row r="19" spans="1:7" ht="19.5" customHeight="1">
      <c r="A19" s="20">
        <v>15</v>
      </c>
      <c r="B19" s="21" t="s">
        <v>24</v>
      </c>
      <c r="C19" s="22">
        <v>103.04</v>
      </c>
      <c r="D19" s="22">
        <v>40.942</v>
      </c>
      <c r="E19" s="22">
        <v>40.732</v>
      </c>
      <c r="F19" s="23">
        <f t="shared" si="0"/>
        <v>0.39734083850931673</v>
      </c>
      <c r="G19" s="23">
        <f t="shared" si="1"/>
        <v>0.39530279503105586</v>
      </c>
    </row>
    <row r="20" spans="1:7" ht="19.5" customHeight="1">
      <c r="A20" s="20">
        <v>16</v>
      </c>
      <c r="B20" s="21" t="s">
        <v>25</v>
      </c>
      <c r="C20" s="22">
        <v>614.4959999999999</v>
      </c>
      <c r="D20" s="22">
        <v>423.469</v>
      </c>
      <c r="E20" s="22">
        <v>343.762</v>
      </c>
      <c r="F20" s="23">
        <f t="shared" si="0"/>
        <v>0.6891322319429257</v>
      </c>
      <c r="G20" s="23">
        <f t="shared" si="1"/>
        <v>0.559421054001979</v>
      </c>
    </row>
    <row r="21" spans="1:7" ht="19.5" customHeight="1">
      <c r="A21" s="24"/>
      <c r="B21" s="21" t="s">
        <v>26</v>
      </c>
      <c r="C21" s="22">
        <f>SUM(C5:C20)</f>
        <v>41973.582500000004</v>
      </c>
      <c r="D21" s="22">
        <f>SUM(D5:D20)</f>
        <v>32621.501000000004</v>
      </c>
      <c r="E21" s="22">
        <f>SUM(E5:E20)</f>
        <v>9797.056</v>
      </c>
      <c r="F21" s="23">
        <f t="shared" si="0"/>
        <v>0.7771912488051265</v>
      </c>
      <c r="G21" s="23">
        <f t="shared" si="1"/>
        <v>0.23341005023814682</v>
      </c>
    </row>
    <row r="23" ht="15.75" customHeight="1"/>
  </sheetData>
  <sheetProtection/>
  <mergeCells count="3">
    <mergeCell ref="A1:G1"/>
    <mergeCell ref="A2:G2"/>
    <mergeCell ref="A3:G3"/>
  </mergeCells>
  <printOptions/>
  <pageMargins left="0.6298611111111111" right="0.6298611111111111" top="0.6298611111111111" bottom="0.6298611111111111" header="0.5" footer="0.5"/>
  <pageSetup fitToHeight="0" fitToWidth="1" horizontalDpi="300" verticalDpi="300" orientation="landscape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33"/>
  <sheetViews>
    <sheetView tabSelected="1" zoomScale="85" zoomScaleNormal="85" workbookViewId="0" topLeftCell="A1">
      <pane ySplit="2" topLeftCell="A98" activePane="bottomLeft" state="frozen"/>
      <selection pane="bottomLeft" activeCell="J106" sqref="J106"/>
    </sheetView>
  </sheetViews>
  <sheetFormatPr defaultColWidth="24.00390625" defaultRowHeight="12.75"/>
  <cols>
    <col min="1" max="1" width="7.00390625" style="0" customWidth="1"/>
    <col min="2" max="2" width="12.421875" style="0" customWidth="1"/>
    <col min="3" max="4" width="13.421875" style="0" customWidth="1"/>
    <col min="5" max="5" width="18.00390625" style="0" customWidth="1"/>
    <col min="6" max="6" width="16.8515625" style="0" customWidth="1"/>
    <col min="7" max="7" width="22.8515625" style="1" customWidth="1"/>
    <col min="8" max="8" width="21.140625" style="1" customWidth="1"/>
  </cols>
  <sheetData>
    <row r="1" spans="1:8" ht="21" customHeight="1">
      <c r="A1" s="2" t="s">
        <v>27</v>
      </c>
      <c r="B1" s="2"/>
      <c r="C1" s="2"/>
      <c r="D1" s="2"/>
      <c r="E1" s="2"/>
      <c r="F1" s="2"/>
      <c r="G1" s="2"/>
      <c r="H1" s="2"/>
    </row>
    <row r="2" spans="1:8" ht="19.5" customHeight="1">
      <c r="A2" s="3" t="s">
        <v>3</v>
      </c>
      <c r="B2" s="3" t="s">
        <v>4</v>
      </c>
      <c r="C2" s="3" t="s">
        <v>28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</row>
    <row r="3" spans="1:8" ht="19.5" customHeight="1">
      <c r="A3" s="5">
        <v>1</v>
      </c>
      <c r="B3" s="6" t="s">
        <v>14</v>
      </c>
      <c r="C3" s="6" t="s">
        <v>29</v>
      </c>
      <c r="D3" s="7">
        <v>127.618</v>
      </c>
      <c r="E3" s="8">
        <v>186.005</v>
      </c>
      <c r="F3" s="8">
        <v>127.442</v>
      </c>
      <c r="G3" s="9">
        <f>E3/D3</f>
        <v>1.4575138303374133</v>
      </c>
      <c r="H3" s="10">
        <f>F3/D3</f>
        <v>0.9986208842012883</v>
      </c>
    </row>
    <row r="4" spans="1:8" ht="19.5" customHeight="1">
      <c r="A4" s="5">
        <v>2</v>
      </c>
      <c r="B4" s="6" t="s">
        <v>14</v>
      </c>
      <c r="C4" s="6" t="s">
        <v>30</v>
      </c>
      <c r="D4" s="7">
        <v>145.22</v>
      </c>
      <c r="E4" s="8">
        <v>200.69299999999998</v>
      </c>
      <c r="F4" s="8">
        <v>145.21</v>
      </c>
      <c r="G4" s="9">
        <f>E4/D4</f>
        <v>1.3819928384520037</v>
      </c>
      <c r="H4" s="10">
        <f>F4/D4</f>
        <v>0.9999311389615756</v>
      </c>
    </row>
    <row r="5" spans="1:8" ht="19.5" customHeight="1">
      <c r="A5" s="5">
        <v>3</v>
      </c>
      <c r="B5" s="6" t="s">
        <v>16</v>
      </c>
      <c r="C5" s="6" t="s">
        <v>31</v>
      </c>
      <c r="D5" s="7">
        <v>36.396</v>
      </c>
      <c r="E5" s="8">
        <v>49.89</v>
      </c>
      <c r="F5" s="8">
        <v>13.195</v>
      </c>
      <c r="G5" s="9">
        <f>E5/D5</f>
        <v>1.3707550280250578</v>
      </c>
      <c r="H5" s="10">
        <f>F5/D5</f>
        <v>0.3625398395428069</v>
      </c>
    </row>
    <row r="6" spans="1:8" ht="19.5" customHeight="1">
      <c r="A6" s="5">
        <v>4</v>
      </c>
      <c r="B6" s="6" t="s">
        <v>16</v>
      </c>
      <c r="C6" s="6" t="s">
        <v>32</v>
      </c>
      <c r="D6" s="7">
        <v>142.44</v>
      </c>
      <c r="E6" s="8">
        <v>192.433</v>
      </c>
      <c r="F6" s="8">
        <v>42.38</v>
      </c>
      <c r="G6" s="9">
        <f>E6/D6</f>
        <v>1.3509758494804829</v>
      </c>
      <c r="H6" s="10">
        <f>F6/D6</f>
        <v>0.29752878404942434</v>
      </c>
    </row>
    <row r="7" spans="1:8" ht="19.5" customHeight="1">
      <c r="A7" s="5">
        <v>5</v>
      </c>
      <c r="B7" s="6" t="s">
        <v>10</v>
      </c>
      <c r="C7" s="6" t="s">
        <v>33</v>
      </c>
      <c r="D7" s="7">
        <v>410.171</v>
      </c>
      <c r="E7" s="8">
        <v>531.741</v>
      </c>
      <c r="F7" s="8">
        <v>0</v>
      </c>
      <c r="G7" s="9">
        <f>E7/D7</f>
        <v>1.2963885793973733</v>
      </c>
      <c r="H7" s="10">
        <f>F7/D7</f>
        <v>0</v>
      </c>
    </row>
    <row r="8" spans="1:8" ht="19.5" customHeight="1">
      <c r="A8" s="5">
        <v>6</v>
      </c>
      <c r="B8" s="6" t="s">
        <v>14</v>
      </c>
      <c r="C8" s="6" t="s">
        <v>34</v>
      </c>
      <c r="D8" s="7">
        <v>36.017</v>
      </c>
      <c r="E8" s="8">
        <v>46.495</v>
      </c>
      <c r="F8" s="8">
        <v>39.605000000000004</v>
      </c>
      <c r="G8" s="9">
        <f>E8/D8</f>
        <v>1.2909181775272789</v>
      </c>
      <c r="H8" s="10">
        <f>F8/D8</f>
        <v>1.0996196240664131</v>
      </c>
    </row>
    <row r="9" spans="1:8" ht="19.5" customHeight="1">
      <c r="A9" s="5">
        <v>7</v>
      </c>
      <c r="B9" s="6" t="s">
        <v>10</v>
      </c>
      <c r="C9" s="6" t="s">
        <v>35</v>
      </c>
      <c r="D9" s="7">
        <v>561.253</v>
      </c>
      <c r="E9" s="8">
        <v>710.78</v>
      </c>
      <c r="F9" s="8">
        <v>224.195</v>
      </c>
      <c r="G9" s="9">
        <f>E9/D9</f>
        <v>1.2664163933199464</v>
      </c>
      <c r="H9" s="10">
        <f>F9/D9</f>
        <v>0.3994544349874299</v>
      </c>
    </row>
    <row r="10" spans="1:8" ht="19.5" customHeight="1">
      <c r="A10" s="5">
        <v>8</v>
      </c>
      <c r="B10" s="6" t="s">
        <v>11</v>
      </c>
      <c r="C10" s="6" t="s">
        <v>36</v>
      </c>
      <c r="D10" s="7">
        <v>713.762</v>
      </c>
      <c r="E10" s="8">
        <v>882.228</v>
      </c>
      <c r="F10" s="8">
        <v>0</v>
      </c>
      <c r="G10" s="9">
        <f>E10/D10</f>
        <v>1.2360254538627722</v>
      </c>
      <c r="H10" s="10">
        <f>F10/D10</f>
        <v>0</v>
      </c>
    </row>
    <row r="11" spans="1:8" ht="19.5" customHeight="1">
      <c r="A11" s="5">
        <v>9</v>
      </c>
      <c r="B11" s="6" t="s">
        <v>10</v>
      </c>
      <c r="C11" s="6" t="s">
        <v>37</v>
      </c>
      <c r="D11" s="7">
        <v>225.536</v>
      </c>
      <c r="E11" s="8">
        <v>277.585</v>
      </c>
      <c r="F11" s="8">
        <v>41.51</v>
      </c>
      <c r="G11" s="9">
        <f>E11/D11</f>
        <v>1.2307791217366628</v>
      </c>
      <c r="H11" s="10">
        <f>F11/D11</f>
        <v>0.18405043984108965</v>
      </c>
    </row>
    <row r="12" spans="1:8" ht="19.5" customHeight="1">
      <c r="A12" s="5">
        <v>10</v>
      </c>
      <c r="B12" s="6" t="s">
        <v>20</v>
      </c>
      <c r="C12" s="6" t="s">
        <v>38</v>
      </c>
      <c r="D12" s="7">
        <v>357.894</v>
      </c>
      <c r="E12" s="8">
        <v>439.827</v>
      </c>
      <c r="F12" s="8">
        <v>0</v>
      </c>
      <c r="G12" s="9">
        <f>E12/D12</f>
        <v>1.2289309125048198</v>
      </c>
      <c r="H12" s="10">
        <f>F12/D12</f>
        <v>0</v>
      </c>
    </row>
    <row r="13" spans="1:8" ht="19.5" customHeight="1">
      <c r="A13" s="5">
        <v>11</v>
      </c>
      <c r="B13" s="6" t="s">
        <v>11</v>
      </c>
      <c r="C13" s="6" t="s">
        <v>39</v>
      </c>
      <c r="D13" s="7">
        <v>137.049</v>
      </c>
      <c r="E13" s="8">
        <v>167.952</v>
      </c>
      <c r="F13" s="8">
        <v>2.94</v>
      </c>
      <c r="G13" s="9">
        <f>E13/D13</f>
        <v>1.2254886938248364</v>
      </c>
      <c r="H13" s="10">
        <f>F13/D13</f>
        <v>0.021452181336602236</v>
      </c>
    </row>
    <row r="14" spans="1:8" ht="19.5" customHeight="1">
      <c r="A14" s="5">
        <v>12</v>
      </c>
      <c r="B14" s="6" t="s">
        <v>22</v>
      </c>
      <c r="C14" s="6" t="s">
        <v>40</v>
      </c>
      <c r="D14" s="7">
        <v>181</v>
      </c>
      <c r="E14" s="8">
        <v>220.69</v>
      </c>
      <c r="F14" s="8">
        <v>155.303</v>
      </c>
      <c r="G14" s="9">
        <f>E14/D14</f>
        <v>1.219281767955801</v>
      </c>
      <c r="H14" s="10">
        <f>F14/D14</f>
        <v>0.8580276243093923</v>
      </c>
    </row>
    <row r="15" spans="1:8" ht="19.5" customHeight="1">
      <c r="A15" s="5">
        <v>13</v>
      </c>
      <c r="B15" s="6" t="s">
        <v>18</v>
      </c>
      <c r="C15" s="6" t="s">
        <v>41</v>
      </c>
      <c r="D15" s="7">
        <v>289.325</v>
      </c>
      <c r="E15" s="8">
        <v>351.416</v>
      </c>
      <c r="F15" s="8">
        <v>150.599</v>
      </c>
      <c r="G15" s="9">
        <f>E15/D15</f>
        <v>1.2146064114749848</v>
      </c>
      <c r="H15" s="10">
        <f>F15/D15</f>
        <v>0.5205184481119848</v>
      </c>
    </row>
    <row r="16" spans="1:8" ht="19.5" customHeight="1">
      <c r="A16" s="5">
        <v>14</v>
      </c>
      <c r="B16" s="6" t="s">
        <v>22</v>
      </c>
      <c r="C16" s="6" t="s">
        <v>42</v>
      </c>
      <c r="D16" s="7">
        <v>278.721</v>
      </c>
      <c r="E16" s="8">
        <v>333.862</v>
      </c>
      <c r="F16" s="8">
        <v>5.99</v>
      </c>
      <c r="G16" s="9">
        <f>E16/D16</f>
        <v>1.1978358286602016</v>
      </c>
      <c r="H16" s="10">
        <f>F16/D16</f>
        <v>0.021491025075254466</v>
      </c>
    </row>
    <row r="17" spans="1:8" ht="19.5" customHeight="1">
      <c r="A17" s="5">
        <v>15</v>
      </c>
      <c r="B17" s="6" t="s">
        <v>11</v>
      </c>
      <c r="C17" s="6" t="s">
        <v>43</v>
      </c>
      <c r="D17" s="7">
        <v>531.806</v>
      </c>
      <c r="E17" s="8">
        <v>630.822</v>
      </c>
      <c r="F17" s="8">
        <v>175.975</v>
      </c>
      <c r="G17" s="9">
        <f>E17/D17</f>
        <v>1.1861881964475767</v>
      </c>
      <c r="H17" s="10">
        <f>F17/D17</f>
        <v>0.33090074199990216</v>
      </c>
    </row>
    <row r="18" spans="1:8" ht="19.5" customHeight="1">
      <c r="A18" s="5">
        <v>16</v>
      </c>
      <c r="B18" s="6" t="s">
        <v>18</v>
      </c>
      <c r="C18" s="6" t="s">
        <v>44</v>
      </c>
      <c r="D18" s="7">
        <v>749.869</v>
      </c>
      <c r="E18" s="8">
        <v>886.953</v>
      </c>
      <c r="F18" s="8">
        <v>657.2</v>
      </c>
      <c r="G18" s="9">
        <f>E18/D18</f>
        <v>1.182810597584378</v>
      </c>
      <c r="H18" s="10">
        <f>F18/D18</f>
        <v>0.8764197479826477</v>
      </c>
    </row>
    <row r="19" spans="1:8" ht="19.5" customHeight="1">
      <c r="A19" s="5">
        <v>17</v>
      </c>
      <c r="B19" s="6" t="s">
        <v>17</v>
      </c>
      <c r="C19" s="6" t="s">
        <v>45</v>
      </c>
      <c r="D19" s="7">
        <v>135.675</v>
      </c>
      <c r="E19" s="8">
        <v>159.359</v>
      </c>
      <c r="F19" s="8">
        <v>14.46</v>
      </c>
      <c r="G19" s="9">
        <f>E19/D19</f>
        <v>1.1745642159572507</v>
      </c>
      <c r="H19" s="10">
        <f>F19/D19</f>
        <v>0.10657822001105582</v>
      </c>
    </row>
    <row r="20" spans="1:8" ht="19.5" customHeight="1">
      <c r="A20" s="5">
        <v>18</v>
      </c>
      <c r="B20" s="6" t="s">
        <v>10</v>
      </c>
      <c r="C20" s="6" t="s">
        <v>46</v>
      </c>
      <c r="D20" s="7">
        <v>56.081</v>
      </c>
      <c r="E20" s="8">
        <v>65.81</v>
      </c>
      <c r="F20" s="8">
        <v>56.081</v>
      </c>
      <c r="G20" s="9">
        <f>E20/D20</f>
        <v>1.1734812146716356</v>
      </c>
      <c r="H20" s="10">
        <f>F20/D20</f>
        <v>1</v>
      </c>
    </row>
    <row r="21" spans="1:8" ht="19.5" customHeight="1">
      <c r="A21" s="5">
        <v>19</v>
      </c>
      <c r="B21" s="6" t="s">
        <v>18</v>
      </c>
      <c r="C21" s="6" t="s">
        <v>47</v>
      </c>
      <c r="D21" s="7">
        <v>297.767</v>
      </c>
      <c r="E21" s="8">
        <v>343.975</v>
      </c>
      <c r="F21" s="8">
        <v>174.862</v>
      </c>
      <c r="G21" s="9">
        <f>E21/D21</f>
        <v>1.155181736055372</v>
      </c>
      <c r="H21" s="10">
        <f>F21/D21</f>
        <v>0.5872443890693059</v>
      </c>
    </row>
    <row r="22" spans="1:8" ht="19.5" customHeight="1">
      <c r="A22" s="5">
        <v>20</v>
      </c>
      <c r="B22" s="6" t="s">
        <v>18</v>
      </c>
      <c r="C22" s="6" t="s">
        <v>48</v>
      </c>
      <c r="D22" s="7">
        <v>816.797</v>
      </c>
      <c r="E22" s="8">
        <v>942.471</v>
      </c>
      <c r="F22" s="8">
        <v>3.5</v>
      </c>
      <c r="G22" s="9">
        <f>E22/D22</f>
        <v>1.1538619754969717</v>
      </c>
      <c r="H22" s="10">
        <f>F22/D22</f>
        <v>0.004285030429837524</v>
      </c>
    </row>
    <row r="23" spans="1:8" ht="19.5" customHeight="1">
      <c r="A23" s="5">
        <v>21</v>
      </c>
      <c r="B23" s="6" t="s">
        <v>11</v>
      </c>
      <c r="C23" s="6" t="s">
        <v>49</v>
      </c>
      <c r="D23" s="7">
        <v>496.905</v>
      </c>
      <c r="E23" s="8">
        <v>572.955</v>
      </c>
      <c r="F23" s="8">
        <v>222.69</v>
      </c>
      <c r="G23" s="9">
        <f>E23/D23</f>
        <v>1.1530473631780724</v>
      </c>
      <c r="H23" s="10">
        <f>F23/D23</f>
        <v>0.44815407371630395</v>
      </c>
    </row>
    <row r="24" spans="1:8" ht="19.5" customHeight="1">
      <c r="A24" s="5">
        <v>22</v>
      </c>
      <c r="B24" s="6" t="s">
        <v>10</v>
      </c>
      <c r="C24" s="6" t="s">
        <v>50</v>
      </c>
      <c r="D24" s="7">
        <v>18.275</v>
      </c>
      <c r="E24" s="8">
        <v>20.935</v>
      </c>
      <c r="F24" s="8">
        <v>10.555</v>
      </c>
      <c r="G24" s="9">
        <f>E24/D24</f>
        <v>1.1455540355677156</v>
      </c>
      <c r="H24" s="10">
        <f>F24/D24</f>
        <v>0.5775649794801642</v>
      </c>
    </row>
    <row r="25" spans="1:8" ht="19.5" customHeight="1">
      <c r="A25" s="5">
        <v>23</v>
      </c>
      <c r="B25" s="6" t="s">
        <v>14</v>
      </c>
      <c r="C25" s="6" t="s">
        <v>51</v>
      </c>
      <c r="D25" s="7">
        <v>42.614</v>
      </c>
      <c r="E25" s="8">
        <v>48.597</v>
      </c>
      <c r="F25" s="8">
        <v>43.48</v>
      </c>
      <c r="G25" s="9">
        <f>E25/D25</f>
        <v>1.140399868587788</v>
      </c>
      <c r="H25" s="10">
        <f>F25/D25</f>
        <v>1.0203219599192754</v>
      </c>
    </row>
    <row r="26" spans="1:8" ht="19.5" customHeight="1">
      <c r="A26" s="5">
        <v>24</v>
      </c>
      <c r="B26" s="6" t="s">
        <v>18</v>
      </c>
      <c r="C26" s="6" t="s">
        <v>52</v>
      </c>
      <c r="D26" s="7">
        <v>338.358</v>
      </c>
      <c r="E26" s="8">
        <v>383.42900000000003</v>
      </c>
      <c r="F26" s="8">
        <v>180.542</v>
      </c>
      <c r="G26" s="9">
        <f>E26/D26</f>
        <v>1.1332050668227145</v>
      </c>
      <c r="H26" s="10">
        <f>F26/D26</f>
        <v>0.533582773275643</v>
      </c>
    </row>
    <row r="27" spans="1:8" ht="19.5" customHeight="1">
      <c r="A27" s="5">
        <v>25</v>
      </c>
      <c r="B27" s="6" t="s">
        <v>21</v>
      </c>
      <c r="C27" s="6" t="s">
        <v>53</v>
      </c>
      <c r="D27" s="7">
        <v>950.5624</v>
      </c>
      <c r="E27" s="8">
        <v>1071.269</v>
      </c>
      <c r="F27" s="8">
        <v>309.899</v>
      </c>
      <c r="G27" s="9">
        <f>E27/D27</f>
        <v>1.1269844041800938</v>
      </c>
      <c r="H27" s="10">
        <f>F27/D27</f>
        <v>0.3260164719328263</v>
      </c>
    </row>
    <row r="28" spans="1:8" ht="19.5" customHeight="1">
      <c r="A28" s="5">
        <v>26</v>
      </c>
      <c r="B28" s="6" t="s">
        <v>11</v>
      </c>
      <c r="C28" s="6" t="s">
        <v>54</v>
      </c>
      <c r="D28" s="7">
        <v>788.835</v>
      </c>
      <c r="E28" s="8">
        <v>888.974</v>
      </c>
      <c r="F28" s="8">
        <v>172.225</v>
      </c>
      <c r="G28" s="9">
        <f>E28/D28</f>
        <v>1.1269454321879735</v>
      </c>
      <c r="H28" s="10">
        <f>F28/D28</f>
        <v>0.21832829425672035</v>
      </c>
    </row>
    <row r="29" spans="1:8" ht="19.5" customHeight="1">
      <c r="A29" s="5">
        <v>27</v>
      </c>
      <c r="B29" s="6" t="s">
        <v>14</v>
      </c>
      <c r="C29" s="6" t="s">
        <v>55</v>
      </c>
      <c r="D29" s="7">
        <v>60.746</v>
      </c>
      <c r="E29" s="8">
        <v>68.359</v>
      </c>
      <c r="F29" s="8">
        <v>60.273</v>
      </c>
      <c r="G29" s="9">
        <f>E29/D29</f>
        <v>1.125325124288019</v>
      </c>
      <c r="H29" s="10">
        <f>F29/D29</f>
        <v>0.9922134790768117</v>
      </c>
    </row>
    <row r="30" spans="1:8" ht="19.5" customHeight="1">
      <c r="A30" s="5">
        <v>28</v>
      </c>
      <c r="B30" s="6" t="s">
        <v>16</v>
      </c>
      <c r="C30" s="6" t="s">
        <v>56</v>
      </c>
      <c r="D30" s="7">
        <v>87.124</v>
      </c>
      <c r="E30" s="8">
        <v>97.86300000000001</v>
      </c>
      <c r="F30" s="8">
        <v>87.124</v>
      </c>
      <c r="G30" s="9">
        <f>E30/D30</f>
        <v>1.1232610991230891</v>
      </c>
      <c r="H30" s="10">
        <f>F30/D30</f>
        <v>1</v>
      </c>
    </row>
    <row r="31" spans="1:8" ht="19.5" customHeight="1">
      <c r="A31" s="5">
        <v>29</v>
      </c>
      <c r="B31" s="6" t="s">
        <v>16</v>
      </c>
      <c r="C31" s="6" t="s">
        <v>57</v>
      </c>
      <c r="D31" s="7">
        <v>615.122</v>
      </c>
      <c r="E31" s="8">
        <v>687.903</v>
      </c>
      <c r="F31" s="8">
        <v>612.684</v>
      </c>
      <c r="G31" s="9">
        <f>E31/D31</f>
        <v>1.1183196178969377</v>
      </c>
      <c r="H31" s="10">
        <f>F31/D31</f>
        <v>0.9960365586013832</v>
      </c>
    </row>
    <row r="32" spans="1:8" ht="19.5" customHeight="1">
      <c r="A32" s="5">
        <v>30</v>
      </c>
      <c r="B32" s="6" t="s">
        <v>19</v>
      </c>
      <c r="C32" s="6" t="s">
        <v>58</v>
      </c>
      <c r="D32" s="7">
        <v>190.227</v>
      </c>
      <c r="E32" s="8">
        <v>212.342</v>
      </c>
      <c r="F32" s="8">
        <v>48.533</v>
      </c>
      <c r="G32" s="9">
        <f>E32/D32</f>
        <v>1.1162558417049104</v>
      </c>
      <c r="H32" s="10">
        <f>F32/D32</f>
        <v>0.25513202647363414</v>
      </c>
    </row>
    <row r="33" spans="1:8" ht="19.5" customHeight="1">
      <c r="A33" s="5">
        <v>31</v>
      </c>
      <c r="B33" s="6" t="s">
        <v>16</v>
      </c>
      <c r="C33" s="6" t="s">
        <v>59</v>
      </c>
      <c r="D33" s="7">
        <v>99.675</v>
      </c>
      <c r="E33" s="8">
        <v>111.115</v>
      </c>
      <c r="F33" s="8">
        <v>98.572</v>
      </c>
      <c r="G33" s="9">
        <f>E33/D33</f>
        <v>1.1147730122899422</v>
      </c>
      <c r="H33" s="10">
        <f>F33/D33</f>
        <v>0.9889340356157512</v>
      </c>
    </row>
    <row r="34" spans="1:8" ht="19.5" customHeight="1">
      <c r="A34" s="5">
        <v>32</v>
      </c>
      <c r="B34" s="6" t="s">
        <v>10</v>
      </c>
      <c r="C34" s="6" t="s">
        <v>60</v>
      </c>
      <c r="D34" s="7">
        <v>144.808</v>
      </c>
      <c r="E34" s="8">
        <v>160.69299999999998</v>
      </c>
      <c r="F34" s="8">
        <v>141.845</v>
      </c>
      <c r="G34" s="9">
        <f>E34/D34</f>
        <v>1.10969697806751</v>
      </c>
      <c r="H34" s="10">
        <f>F34/D34</f>
        <v>0.9795384232915308</v>
      </c>
    </row>
    <row r="35" spans="1:8" ht="19.5" customHeight="1">
      <c r="A35" s="5">
        <v>33</v>
      </c>
      <c r="B35" s="6" t="s">
        <v>22</v>
      </c>
      <c r="C35" s="6" t="s">
        <v>61</v>
      </c>
      <c r="D35" s="7">
        <v>178.13</v>
      </c>
      <c r="E35" s="8">
        <v>196.974</v>
      </c>
      <c r="F35" s="8">
        <v>7.302</v>
      </c>
      <c r="G35" s="9">
        <f>E35/D35</f>
        <v>1.1057879077078538</v>
      </c>
      <c r="H35" s="10">
        <f>F35/D35</f>
        <v>0.04099253354291809</v>
      </c>
    </row>
    <row r="36" spans="1:8" ht="19.5" customHeight="1">
      <c r="A36" s="5">
        <v>34</v>
      </c>
      <c r="B36" s="6" t="s">
        <v>17</v>
      </c>
      <c r="C36" s="6" t="s">
        <v>62</v>
      </c>
      <c r="D36" s="7">
        <v>162.481</v>
      </c>
      <c r="E36" s="8">
        <v>179.343</v>
      </c>
      <c r="F36" s="8">
        <v>71.166</v>
      </c>
      <c r="G36" s="9">
        <f>E36/D36</f>
        <v>1.1037782879228957</v>
      </c>
      <c r="H36" s="10">
        <f>F36/D36</f>
        <v>0.4379958272044116</v>
      </c>
    </row>
    <row r="37" spans="1:8" ht="19.5" customHeight="1">
      <c r="A37" s="5">
        <v>35</v>
      </c>
      <c r="B37" s="6" t="s">
        <v>12</v>
      </c>
      <c r="C37" s="6" t="s">
        <v>63</v>
      </c>
      <c r="D37" s="7">
        <v>263.948</v>
      </c>
      <c r="E37" s="8">
        <v>289.648</v>
      </c>
      <c r="F37" s="8">
        <v>0</v>
      </c>
      <c r="G37" s="9">
        <f>E37/D37</f>
        <v>1.0973676633276253</v>
      </c>
      <c r="H37" s="10">
        <f>F37/D37</f>
        <v>0</v>
      </c>
    </row>
    <row r="38" spans="1:8" ht="19.5" customHeight="1">
      <c r="A38" s="5">
        <v>36</v>
      </c>
      <c r="B38" s="6" t="s">
        <v>14</v>
      </c>
      <c r="C38" s="6" t="s">
        <v>64</v>
      </c>
      <c r="D38" s="7">
        <v>31.003</v>
      </c>
      <c r="E38" s="8">
        <v>33.816</v>
      </c>
      <c r="F38" s="8">
        <v>16.282</v>
      </c>
      <c r="G38" s="9">
        <f>E38/D38</f>
        <v>1.0907331548559818</v>
      </c>
      <c r="H38" s="10">
        <f>F38/D38</f>
        <v>0.5251749830661548</v>
      </c>
    </row>
    <row r="39" spans="1:8" ht="19.5" customHeight="1">
      <c r="A39" s="5">
        <v>37</v>
      </c>
      <c r="B39" s="6" t="s">
        <v>22</v>
      </c>
      <c r="C39" s="6" t="s">
        <v>65</v>
      </c>
      <c r="D39" s="7">
        <v>222.781</v>
      </c>
      <c r="E39" s="8">
        <v>241.87900000000002</v>
      </c>
      <c r="F39" s="8">
        <v>30.465</v>
      </c>
      <c r="G39" s="9">
        <f>E39/D39</f>
        <v>1.0857254433726395</v>
      </c>
      <c r="H39" s="10">
        <f>F39/D39</f>
        <v>0.13674864553081276</v>
      </c>
    </row>
    <row r="40" spans="1:8" ht="19.5" customHeight="1">
      <c r="A40" s="5">
        <v>38</v>
      </c>
      <c r="B40" s="6" t="s">
        <v>16</v>
      </c>
      <c r="C40" s="6" t="s">
        <v>66</v>
      </c>
      <c r="D40" s="7">
        <v>186.331</v>
      </c>
      <c r="E40" s="8">
        <v>202.05499999999998</v>
      </c>
      <c r="F40" s="8">
        <v>50.01</v>
      </c>
      <c r="G40" s="9">
        <f>E40/D40</f>
        <v>1.0843874610236621</v>
      </c>
      <c r="H40" s="10">
        <f>F40/D40</f>
        <v>0.26839334302934026</v>
      </c>
    </row>
    <row r="41" spans="1:8" ht="19.5" customHeight="1">
      <c r="A41" s="5">
        <v>39</v>
      </c>
      <c r="B41" s="6" t="s">
        <v>17</v>
      </c>
      <c r="C41" s="6" t="s">
        <v>67</v>
      </c>
      <c r="D41" s="7">
        <v>93.775</v>
      </c>
      <c r="E41" s="8">
        <v>100.66999999999999</v>
      </c>
      <c r="F41" s="8">
        <v>78.28</v>
      </c>
      <c r="G41" s="9">
        <f>E41/D41</f>
        <v>1.0735270594508128</v>
      </c>
      <c r="H41" s="10">
        <f>F41/D41</f>
        <v>0.8347640629165556</v>
      </c>
    </row>
    <row r="42" spans="1:8" ht="19.5" customHeight="1">
      <c r="A42" s="5">
        <v>40</v>
      </c>
      <c r="B42" s="6" t="s">
        <v>22</v>
      </c>
      <c r="C42" s="6" t="s">
        <v>68</v>
      </c>
      <c r="D42" s="7">
        <v>279.478</v>
      </c>
      <c r="E42" s="8">
        <v>297.829</v>
      </c>
      <c r="F42" s="8">
        <v>21.861</v>
      </c>
      <c r="G42" s="9">
        <f>E42/D42</f>
        <v>1.0656616978796185</v>
      </c>
      <c r="H42" s="10">
        <f>F42/D42</f>
        <v>0.07822082596841254</v>
      </c>
    </row>
    <row r="43" spans="1:8" ht="19.5" customHeight="1">
      <c r="A43" s="5">
        <v>41</v>
      </c>
      <c r="B43" s="6" t="s">
        <v>10</v>
      </c>
      <c r="C43" s="6" t="s">
        <v>69</v>
      </c>
      <c r="D43" s="7">
        <v>145.57</v>
      </c>
      <c r="E43" s="8">
        <v>152.072</v>
      </c>
      <c r="F43" s="8">
        <v>116.29</v>
      </c>
      <c r="G43" s="9">
        <f>E43/D43</f>
        <v>1.0446657965240091</v>
      </c>
      <c r="H43" s="10">
        <f>F43/D43</f>
        <v>0.7988596551487258</v>
      </c>
    </row>
    <row r="44" spans="1:8" ht="19.5" customHeight="1">
      <c r="A44" s="5">
        <v>42</v>
      </c>
      <c r="B44" s="6" t="s">
        <v>17</v>
      </c>
      <c r="C44" s="6" t="s">
        <v>70</v>
      </c>
      <c r="D44" s="7">
        <v>360.138</v>
      </c>
      <c r="E44" s="8">
        <v>373.496</v>
      </c>
      <c r="F44" s="8">
        <v>65.446</v>
      </c>
      <c r="G44" s="9">
        <f>E44/D44</f>
        <v>1.0370913372096253</v>
      </c>
      <c r="H44" s="10">
        <f>F44/D44</f>
        <v>0.1817247832775214</v>
      </c>
    </row>
    <row r="45" spans="1:8" ht="19.5" customHeight="1">
      <c r="A45" s="5">
        <v>43</v>
      </c>
      <c r="B45" s="6" t="s">
        <v>14</v>
      </c>
      <c r="C45" s="6" t="s">
        <v>71</v>
      </c>
      <c r="D45" s="7">
        <v>32.984</v>
      </c>
      <c r="E45" s="8">
        <v>33.168</v>
      </c>
      <c r="F45" s="8">
        <v>32.968</v>
      </c>
      <c r="G45" s="9">
        <f>E45/D45</f>
        <v>1.0055784622847441</v>
      </c>
      <c r="H45" s="10">
        <f>F45/D45</f>
        <v>0.9995149163230658</v>
      </c>
    </row>
    <row r="46" spans="1:8" ht="19.5" customHeight="1">
      <c r="A46" s="5">
        <v>44</v>
      </c>
      <c r="B46" s="6" t="s">
        <v>14</v>
      </c>
      <c r="C46" s="6" t="s">
        <v>72</v>
      </c>
      <c r="D46" s="7">
        <v>46.969</v>
      </c>
      <c r="E46" s="8">
        <v>47.107</v>
      </c>
      <c r="F46" s="8">
        <v>25.673</v>
      </c>
      <c r="G46" s="9">
        <f>E46/D46</f>
        <v>1.0029381081138622</v>
      </c>
      <c r="H46" s="10">
        <f>F46/D46</f>
        <v>0.5465945623709254</v>
      </c>
    </row>
    <row r="47" spans="1:8" ht="19.5" customHeight="1">
      <c r="A47" s="5">
        <v>45</v>
      </c>
      <c r="B47" s="6" t="s">
        <v>16</v>
      </c>
      <c r="C47" s="6" t="s">
        <v>73</v>
      </c>
      <c r="D47" s="7">
        <v>376.031</v>
      </c>
      <c r="E47" s="8">
        <v>376.774</v>
      </c>
      <c r="F47" s="8">
        <v>351.258</v>
      </c>
      <c r="G47" s="9">
        <f>E47/D47</f>
        <v>1.0019759009230622</v>
      </c>
      <c r="H47" s="10">
        <f>F47/D47</f>
        <v>0.9341197933149128</v>
      </c>
    </row>
    <row r="48" spans="1:8" ht="19.5" customHeight="1">
      <c r="A48" s="5">
        <v>46</v>
      </c>
      <c r="B48" s="6" t="s">
        <v>13</v>
      </c>
      <c r="C48" s="6" t="s">
        <v>74</v>
      </c>
      <c r="D48" s="7">
        <v>376.711</v>
      </c>
      <c r="E48" s="8">
        <v>377.09</v>
      </c>
      <c r="F48" s="8">
        <v>88.931</v>
      </c>
      <c r="G48" s="9">
        <f>E48/D48</f>
        <v>1.0010060762759783</v>
      </c>
      <c r="H48" s="10">
        <f>F48/D48</f>
        <v>0.23607221450926572</v>
      </c>
    </row>
    <row r="49" spans="1:8" ht="19.5" customHeight="1">
      <c r="A49" s="5">
        <v>47</v>
      </c>
      <c r="B49" s="6" t="s">
        <v>14</v>
      </c>
      <c r="C49" s="6" t="s">
        <v>75</v>
      </c>
      <c r="D49" s="7">
        <v>48.145</v>
      </c>
      <c r="E49" s="8">
        <v>48.15</v>
      </c>
      <c r="F49" s="8">
        <v>0</v>
      </c>
      <c r="G49" s="9">
        <f>E49/D49</f>
        <v>1.0001038529442308</v>
      </c>
      <c r="H49" s="10">
        <f>F49/D49</f>
        <v>0</v>
      </c>
    </row>
    <row r="50" spans="1:8" ht="19.5" customHeight="1">
      <c r="A50" s="5">
        <v>48</v>
      </c>
      <c r="B50" s="6" t="s">
        <v>17</v>
      </c>
      <c r="C50" s="6" t="s">
        <v>76</v>
      </c>
      <c r="D50" s="7">
        <v>400.968</v>
      </c>
      <c r="E50" s="8">
        <v>400.968</v>
      </c>
      <c r="F50" s="8">
        <v>0</v>
      </c>
      <c r="G50" s="9">
        <f>E50/D50</f>
        <v>1</v>
      </c>
      <c r="H50" s="10">
        <f>F50/D50</f>
        <v>0</v>
      </c>
    </row>
    <row r="51" spans="1:8" ht="19.5" customHeight="1">
      <c r="A51" s="5">
        <v>49</v>
      </c>
      <c r="B51" s="6" t="s">
        <v>14</v>
      </c>
      <c r="C51" s="6" t="s">
        <v>77</v>
      </c>
      <c r="D51" s="7">
        <v>302.292</v>
      </c>
      <c r="E51" s="8">
        <v>302.28</v>
      </c>
      <c r="F51" s="8">
        <v>18.91</v>
      </c>
      <c r="G51" s="9">
        <f>E51/D51</f>
        <v>0.9999603032829185</v>
      </c>
      <c r="H51" s="10">
        <f>F51/D51</f>
        <v>0.06255541000092626</v>
      </c>
    </row>
    <row r="52" spans="1:8" ht="19.5" customHeight="1">
      <c r="A52" s="5">
        <v>50</v>
      </c>
      <c r="B52" s="6" t="s">
        <v>21</v>
      </c>
      <c r="C52" s="6" t="s">
        <v>78</v>
      </c>
      <c r="D52" s="7">
        <v>367.713</v>
      </c>
      <c r="E52" s="8">
        <v>367.64599999999996</v>
      </c>
      <c r="F52" s="8">
        <v>251.44</v>
      </c>
      <c r="G52" s="9">
        <f>E52/D52</f>
        <v>0.9998177926807046</v>
      </c>
      <c r="H52" s="10">
        <f>F52/D52</f>
        <v>0.6837941546804165</v>
      </c>
    </row>
    <row r="53" spans="1:8" ht="19.5" customHeight="1">
      <c r="A53" s="5">
        <v>51</v>
      </c>
      <c r="B53" s="6" t="s">
        <v>14</v>
      </c>
      <c r="C53" s="6" t="s">
        <v>79</v>
      </c>
      <c r="D53" s="7">
        <v>204.042</v>
      </c>
      <c r="E53" s="8">
        <v>201.949</v>
      </c>
      <c r="F53" s="8">
        <v>170.625</v>
      </c>
      <c r="G53" s="9">
        <f>E53/D53</f>
        <v>0.9897423079562051</v>
      </c>
      <c r="H53" s="10">
        <f>F53/D53</f>
        <v>0.8362248948745846</v>
      </c>
    </row>
    <row r="54" spans="1:8" ht="19.5" customHeight="1">
      <c r="A54" s="5">
        <v>52</v>
      </c>
      <c r="B54" s="6" t="s">
        <v>21</v>
      </c>
      <c r="C54" s="6" t="s">
        <v>80</v>
      </c>
      <c r="D54" s="7">
        <v>311.384</v>
      </c>
      <c r="E54" s="8">
        <v>307.958</v>
      </c>
      <c r="F54" s="8">
        <v>131.684</v>
      </c>
      <c r="G54" s="9">
        <f>E54/D54</f>
        <v>0.9889975079002132</v>
      </c>
      <c r="H54" s="10">
        <f>F54/D54</f>
        <v>0.42289905711276105</v>
      </c>
    </row>
    <row r="55" spans="1:8" ht="19.5" customHeight="1">
      <c r="A55" s="5">
        <v>53</v>
      </c>
      <c r="B55" s="6" t="s">
        <v>23</v>
      </c>
      <c r="C55" s="6" t="s">
        <v>81</v>
      </c>
      <c r="D55" s="7">
        <v>520.886</v>
      </c>
      <c r="E55" s="8">
        <v>509.998</v>
      </c>
      <c r="F55" s="8">
        <v>2.35</v>
      </c>
      <c r="G55" s="9">
        <f>E55/D55</f>
        <v>0.9790971536958183</v>
      </c>
      <c r="H55" s="10">
        <f>F55/D55</f>
        <v>0.004511543792691684</v>
      </c>
    </row>
    <row r="56" spans="1:8" ht="19.5" customHeight="1">
      <c r="A56" s="5">
        <v>54</v>
      </c>
      <c r="B56" s="6" t="s">
        <v>22</v>
      </c>
      <c r="C56" s="6" t="s">
        <v>82</v>
      </c>
      <c r="D56" s="7">
        <v>506.456</v>
      </c>
      <c r="E56" s="8">
        <v>494.981</v>
      </c>
      <c r="F56" s="8">
        <v>335.015</v>
      </c>
      <c r="G56" s="9">
        <f>E56/D56</f>
        <v>0.9773425529562291</v>
      </c>
      <c r="H56" s="10">
        <f>F56/D56</f>
        <v>0.6614888558927132</v>
      </c>
    </row>
    <row r="57" spans="1:8" ht="19.5" customHeight="1">
      <c r="A57" s="5">
        <v>55</v>
      </c>
      <c r="B57" s="6" t="s">
        <v>10</v>
      </c>
      <c r="C57" s="6" t="s">
        <v>83</v>
      </c>
      <c r="D57" s="7">
        <v>32.095</v>
      </c>
      <c r="E57" s="8">
        <v>31.12</v>
      </c>
      <c r="F57" s="8">
        <v>26.25</v>
      </c>
      <c r="G57" s="9">
        <f>E57/D57</f>
        <v>0.9696214363608039</v>
      </c>
      <c r="H57" s="10">
        <f>F57/D57</f>
        <v>0.8178844056706652</v>
      </c>
    </row>
    <row r="58" spans="1:8" ht="19.5" customHeight="1">
      <c r="A58" s="5">
        <v>56</v>
      </c>
      <c r="B58" s="6" t="s">
        <v>10</v>
      </c>
      <c r="C58" s="6" t="s">
        <v>84</v>
      </c>
      <c r="D58" s="7">
        <v>45.43</v>
      </c>
      <c r="E58" s="8">
        <v>44.049</v>
      </c>
      <c r="F58" s="8">
        <v>38.549</v>
      </c>
      <c r="G58" s="9">
        <f>E58/D58</f>
        <v>0.9696015848558222</v>
      </c>
      <c r="H58" s="10">
        <f>F58/D58</f>
        <v>0.8485362095531587</v>
      </c>
    </row>
    <row r="59" spans="1:8" ht="19.5" customHeight="1">
      <c r="A59" s="5">
        <v>57</v>
      </c>
      <c r="B59" s="6" t="s">
        <v>15</v>
      </c>
      <c r="C59" s="6" t="s">
        <v>85</v>
      </c>
      <c r="D59" s="7">
        <v>693.662</v>
      </c>
      <c r="E59" s="8">
        <v>663.6859999999999</v>
      </c>
      <c r="F59" s="8">
        <v>0.16</v>
      </c>
      <c r="G59" s="9">
        <f>E59/D59</f>
        <v>0.956785869775193</v>
      </c>
      <c r="H59" s="10">
        <f>F59/D59</f>
        <v>0.0002306598891102583</v>
      </c>
    </row>
    <row r="60" spans="1:8" ht="19.5" customHeight="1">
      <c r="A60" s="5">
        <v>58</v>
      </c>
      <c r="B60" s="6" t="s">
        <v>18</v>
      </c>
      <c r="C60" s="6" t="s">
        <v>86</v>
      </c>
      <c r="D60" s="7">
        <v>221.304</v>
      </c>
      <c r="E60" s="8">
        <v>211.417</v>
      </c>
      <c r="F60" s="8">
        <v>45.411</v>
      </c>
      <c r="G60" s="9">
        <f>E60/D60</f>
        <v>0.9553238983479738</v>
      </c>
      <c r="H60" s="10">
        <f>F60/D60</f>
        <v>0.20519737555579656</v>
      </c>
    </row>
    <row r="61" spans="1:8" ht="19.5" customHeight="1">
      <c r="A61" s="5">
        <v>59</v>
      </c>
      <c r="B61" s="6" t="s">
        <v>19</v>
      </c>
      <c r="C61" s="6" t="s">
        <v>87</v>
      </c>
      <c r="D61" s="7">
        <v>439.357</v>
      </c>
      <c r="E61" s="8">
        <v>411.776</v>
      </c>
      <c r="F61" s="8">
        <v>62.491</v>
      </c>
      <c r="G61" s="9">
        <f>E61/D61</f>
        <v>0.9372241707768397</v>
      </c>
      <c r="H61" s="10">
        <f>F61/D61</f>
        <v>0.1422328539206158</v>
      </c>
    </row>
    <row r="62" spans="1:8" ht="19.5" customHeight="1">
      <c r="A62" s="5">
        <v>60</v>
      </c>
      <c r="B62" s="6" t="s">
        <v>18</v>
      </c>
      <c r="C62" s="6" t="s">
        <v>88</v>
      </c>
      <c r="D62" s="7">
        <v>298.877</v>
      </c>
      <c r="E62" s="8">
        <v>277.34099999999995</v>
      </c>
      <c r="F62" s="8">
        <v>36.792</v>
      </c>
      <c r="G62" s="9">
        <f>E62/D62</f>
        <v>0.9279436022176345</v>
      </c>
      <c r="H62" s="10">
        <f>F62/D62</f>
        <v>0.12310080735553422</v>
      </c>
    </row>
    <row r="63" spans="1:8" ht="19.5" customHeight="1">
      <c r="A63" s="5">
        <v>61</v>
      </c>
      <c r="B63" s="6" t="s">
        <v>11</v>
      </c>
      <c r="C63" s="6" t="s">
        <v>89</v>
      </c>
      <c r="D63" s="7">
        <v>730.001</v>
      </c>
      <c r="E63" s="8">
        <v>675.994</v>
      </c>
      <c r="F63" s="8">
        <v>0</v>
      </c>
      <c r="G63" s="9">
        <f>E63/D63</f>
        <v>0.9260179095645075</v>
      </c>
      <c r="H63" s="10">
        <f>F63/D63</f>
        <v>0</v>
      </c>
    </row>
    <row r="64" spans="1:8" ht="19.5" customHeight="1">
      <c r="A64" s="5">
        <v>62</v>
      </c>
      <c r="B64" s="6" t="s">
        <v>22</v>
      </c>
      <c r="C64" s="6" t="s">
        <v>90</v>
      </c>
      <c r="D64" s="7">
        <v>413.366</v>
      </c>
      <c r="E64" s="8">
        <v>379.237</v>
      </c>
      <c r="F64" s="8">
        <v>2.16</v>
      </c>
      <c r="G64" s="9">
        <f>E64/D64</f>
        <v>0.9174363639002725</v>
      </c>
      <c r="H64" s="10">
        <f>F64/D64</f>
        <v>0.005225393476967144</v>
      </c>
    </row>
    <row r="65" spans="1:8" ht="19.5" customHeight="1">
      <c r="A65" s="5">
        <v>63</v>
      </c>
      <c r="B65" s="6" t="s">
        <v>10</v>
      </c>
      <c r="C65" s="6" t="s">
        <v>91</v>
      </c>
      <c r="D65" s="7">
        <v>949.541</v>
      </c>
      <c r="E65" s="8">
        <v>807.671</v>
      </c>
      <c r="F65" s="8">
        <v>559.585</v>
      </c>
      <c r="G65" s="9">
        <f>E65/D65</f>
        <v>0.8505909697422228</v>
      </c>
      <c r="H65" s="10">
        <f>F65/D65</f>
        <v>0.5893215774779604</v>
      </c>
    </row>
    <row r="66" spans="1:8" ht="19.5" customHeight="1">
      <c r="A66" s="5">
        <v>64</v>
      </c>
      <c r="B66" s="6" t="s">
        <v>10</v>
      </c>
      <c r="C66" s="6" t="s">
        <v>92</v>
      </c>
      <c r="D66" s="7">
        <v>17.415</v>
      </c>
      <c r="E66" s="8">
        <v>14.733</v>
      </c>
      <c r="F66" s="8">
        <v>14.733</v>
      </c>
      <c r="G66" s="9">
        <f>E66/D66</f>
        <v>0.8459948320413437</v>
      </c>
      <c r="H66" s="10">
        <f>F66/D66</f>
        <v>0.8459948320413437</v>
      </c>
    </row>
    <row r="67" spans="1:8" ht="19.5" customHeight="1">
      <c r="A67" s="5">
        <v>65</v>
      </c>
      <c r="B67" s="6" t="s">
        <v>11</v>
      </c>
      <c r="C67" s="6" t="s">
        <v>93</v>
      </c>
      <c r="D67" s="7">
        <v>1061.18</v>
      </c>
      <c r="E67" s="8">
        <v>874.4780000000001</v>
      </c>
      <c r="F67" s="8">
        <v>0</v>
      </c>
      <c r="G67" s="9">
        <f>E67/D67</f>
        <v>0.824061893363991</v>
      </c>
      <c r="H67" s="10">
        <f>F67/D67</f>
        <v>0</v>
      </c>
    </row>
    <row r="68" spans="1:8" ht="19.5" customHeight="1">
      <c r="A68" s="5">
        <v>66</v>
      </c>
      <c r="B68" s="6" t="s">
        <v>18</v>
      </c>
      <c r="C68" s="6" t="s">
        <v>94</v>
      </c>
      <c r="D68" s="7">
        <v>203.055</v>
      </c>
      <c r="E68" s="8">
        <v>162.052</v>
      </c>
      <c r="F68" s="8">
        <v>95.548</v>
      </c>
      <c r="G68" s="9">
        <f>E68/D68</f>
        <v>0.7980694885622122</v>
      </c>
      <c r="H68" s="10">
        <f>F68/D68</f>
        <v>0.4705523134126222</v>
      </c>
    </row>
    <row r="69" spans="1:8" ht="19.5" customHeight="1">
      <c r="A69" s="5">
        <v>67</v>
      </c>
      <c r="B69" s="6" t="s">
        <v>20</v>
      </c>
      <c r="C69" s="6" t="s">
        <v>95</v>
      </c>
      <c r="D69" s="7">
        <v>294.228</v>
      </c>
      <c r="E69" s="8">
        <v>232.86</v>
      </c>
      <c r="F69" s="8">
        <v>55.546</v>
      </c>
      <c r="G69" s="9">
        <f>E69/D69</f>
        <v>0.7914270565683755</v>
      </c>
      <c r="H69" s="10">
        <f>F69/D69</f>
        <v>0.18878556765501583</v>
      </c>
    </row>
    <row r="70" spans="1:8" ht="19.5" customHeight="1">
      <c r="A70" s="5">
        <v>68</v>
      </c>
      <c r="B70" s="6" t="s">
        <v>20</v>
      </c>
      <c r="C70" s="6" t="s">
        <v>96</v>
      </c>
      <c r="D70" s="7">
        <v>1147.174</v>
      </c>
      <c r="E70" s="8">
        <v>897.105</v>
      </c>
      <c r="F70" s="8">
        <v>0</v>
      </c>
      <c r="G70" s="9">
        <f>E70/D70</f>
        <v>0.7820130163340522</v>
      </c>
      <c r="H70" s="10">
        <f>F70/D70</f>
        <v>0</v>
      </c>
    </row>
    <row r="71" spans="1:8" ht="19.5" customHeight="1">
      <c r="A71" s="5">
        <v>69</v>
      </c>
      <c r="B71" s="6" t="s">
        <v>16</v>
      </c>
      <c r="C71" s="6" t="s">
        <v>97</v>
      </c>
      <c r="D71" s="7">
        <v>323.793</v>
      </c>
      <c r="E71" s="8">
        <v>246.716</v>
      </c>
      <c r="F71" s="8">
        <v>0</v>
      </c>
      <c r="G71" s="9">
        <f>E71/D71</f>
        <v>0.7619559409869886</v>
      </c>
      <c r="H71" s="10">
        <f>F71/D71</f>
        <v>0</v>
      </c>
    </row>
    <row r="72" spans="1:8" ht="19.5" customHeight="1">
      <c r="A72" s="5">
        <v>70</v>
      </c>
      <c r="B72" s="6" t="s">
        <v>24</v>
      </c>
      <c r="C72" s="6" t="s">
        <v>98</v>
      </c>
      <c r="D72" s="7">
        <v>32.636</v>
      </c>
      <c r="E72" s="8">
        <v>24.722</v>
      </c>
      <c r="F72" s="8">
        <v>24.722</v>
      </c>
      <c r="G72" s="9">
        <f>E72/D72</f>
        <v>0.7575070474322834</v>
      </c>
      <c r="H72" s="10">
        <f>F72/D72</f>
        <v>0.7575070474322834</v>
      </c>
    </row>
    <row r="73" spans="1:8" ht="19.5" customHeight="1">
      <c r="A73" s="5">
        <v>71</v>
      </c>
      <c r="B73" s="6" t="s">
        <v>20</v>
      </c>
      <c r="C73" s="6" t="s">
        <v>99</v>
      </c>
      <c r="D73" s="7">
        <v>457.924</v>
      </c>
      <c r="E73" s="8">
        <v>345.1</v>
      </c>
      <c r="F73" s="8">
        <v>134.864</v>
      </c>
      <c r="G73" s="9">
        <f>E73/D73</f>
        <v>0.7536185043806397</v>
      </c>
      <c r="H73" s="10">
        <f>F73/D73</f>
        <v>0.2945117530419895</v>
      </c>
    </row>
    <row r="74" spans="1:8" ht="19.5" customHeight="1">
      <c r="A74" s="5">
        <v>72</v>
      </c>
      <c r="B74" s="6" t="s">
        <v>16</v>
      </c>
      <c r="C74" s="6" t="s">
        <v>100</v>
      </c>
      <c r="D74" s="7">
        <v>259.106</v>
      </c>
      <c r="E74" s="8">
        <v>190.845</v>
      </c>
      <c r="F74" s="8">
        <v>167.992</v>
      </c>
      <c r="G74" s="9">
        <f>E74/D74</f>
        <v>0.736551835928153</v>
      </c>
      <c r="H74" s="10">
        <f>F74/D74</f>
        <v>0.6483524117542627</v>
      </c>
    </row>
    <row r="75" spans="1:8" ht="19.5" customHeight="1">
      <c r="A75" s="5">
        <v>73</v>
      </c>
      <c r="B75" s="6" t="s">
        <v>12</v>
      </c>
      <c r="C75" s="6" t="s">
        <v>101</v>
      </c>
      <c r="D75" s="7">
        <v>214.361</v>
      </c>
      <c r="E75" s="8">
        <v>157.68</v>
      </c>
      <c r="F75" s="8">
        <v>0</v>
      </c>
      <c r="G75" s="9">
        <f>E75/D75</f>
        <v>0.7355815656765924</v>
      </c>
      <c r="H75" s="10">
        <f>F75/D75</f>
        <v>0</v>
      </c>
    </row>
    <row r="76" spans="1:8" ht="19.5" customHeight="1">
      <c r="A76" s="5">
        <v>74</v>
      </c>
      <c r="B76" s="6" t="s">
        <v>25</v>
      </c>
      <c r="C76" s="6" t="s">
        <v>102</v>
      </c>
      <c r="D76" s="7">
        <v>529.536</v>
      </c>
      <c r="E76" s="8">
        <v>387.56</v>
      </c>
      <c r="F76" s="8">
        <v>323.84299999999996</v>
      </c>
      <c r="G76" s="9">
        <f>E76/D76</f>
        <v>0.7318860285230845</v>
      </c>
      <c r="H76" s="10">
        <f>F76/D76</f>
        <v>0.6115599317138023</v>
      </c>
    </row>
    <row r="77" spans="1:8" ht="19.5" customHeight="1">
      <c r="A77" s="5">
        <v>75</v>
      </c>
      <c r="B77" s="6" t="s">
        <v>10</v>
      </c>
      <c r="C77" s="6" t="s">
        <v>103</v>
      </c>
      <c r="D77" s="7">
        <v>91.087</v>
      </c>
      <c r="E77" s="8">
        <v>66.56</v>
      </c>
      <c r="F77" s="8">
        <v>37.09</v>
      </c>
      <c r="G77" s="9">
        <f>E77/D77</f>
        <v>0.7307299614654121</v>
      </c>
      <c r="H77" s="10">
        <f>F77/D77</f>
        <v>0.4071931230581752</v>
      </c>
    </row>
    <row r="78" spans="1:8" ht="19.5" customHeight="1">
      <c r="A78" s="5">
        <v>76</v>
      </c>
      <c r="B78" s="6" t="s">
        <v>13</v>
      </c>
      <c r="C78" s="6" t="s">
        <v>104</v>
      </c>
      <c r="D78" s="7">
        <v>102.004</v>
      </c>
      <c r="E78" s="8">
        <v>74.227</v>
      </c>
      <c r="F78" s="8">
        <v>0</v>
      </c>
      <c r="G78" s="9">
        <f>E78/D78</f>
        <v>0.7276871495235481</v>
      </c>
      <c r="H78" s="10">
        <f>F78/D78</f>
        <v>0</v>
      </c>
    </row>
    <row r="79" spans="1:8" ht="19.5" customHeight="1">
      <c r="A79" s="5">
        <v>77</v>
      </c>
      <c r="B79" s="6" t="s">
        <v>13</v>
      </c>
      <c r="C79" s="6" t="s">
        <v>105</v>
      </c>
      <c r="D79" s="7">
        <v>538.162</v>
      </c>
      <c r="E79" s="8">
        <v>382.906</v>
      </c>
      <c r="F79" s="8">
        <v>61.414</v>
      </c>
      <c r="G79" s="9">
        <f>E79/D79</f>
        <v>0.7115069440057082</v>
      </c>
      <c r="H79" s="10">
        <f>F79/D79</f>
        <v>0.114118053671571</v>
      </c>
    </row>
    <row r="80" spans="1:8" ht="19.5" customHeight="1">
      <c r="A80" s="5">
        <v>78</v>
      </c>
      <c r="B80" s="6" t="s">
        <v>11</v>
      </c>
      <c r="C80" s="6" t="s">
        <v>106</v>
      </c>
      <c r="D80" s="7">
        <v>419.593</v>
      </c>
      <c r="E80" s="8">
        <v>297.962</v>
      </c>
      <c r="F80" s="8">
        <v>103.457</v>
      </c>
      <c r="G80" s="9">
        <f>E80/D80</f>
        <v>0.7101214748577788</v>
      </c>
      <c r="H80" s="10">
        <f>F80/D80</f>
        <v>0.2465651238223707</v>
      </c>
    </row>
    <row r="81" spans="1:8" ht="19.5" customHeight="1">
      <c r="A81" s="5">
        <v>79</v>
      </c>
      <c r="B81" s="6" t="s">
        <v>20</v>
      </c>
      <c r="C81" s="6" t="s">
        <v>107</v>
      </c>
      <c r="D81" s="7">
        <v>108.818</v>
      </c>
      <c r="E81" s="8">
        <v>75.691</v>
      </c>
      <c r="F81" s="8">
        <v>55.104</v>
      </c>
      <c r="G81" s="9">
        <f>E81/D81</f>
        <v>0.6955742616111306</v>
      </c>
      <c r="H81" s="10">
        <f>F81/D81</f>
        <v>0.5063868110055322</v>
      </c>
    </row>
    <row r="82" spans="1:8" ht="19.5" customHeight="1">
      <c r="A82" s="5">
        <v>80</v>
      </c>
      <c r="B82" s="6" t="s">
        <v>18</v>
      </c>
      <c r="C82" s="6" t="s">
        <v>108</v>
      </c>
      <c r="D82" s="7">
        <v>220.27</v>
      </c>
      <c r="E82" s="8">
        <v>153.078</v>
      </c>
      <c r="F82" s="8">
        <v>7</v>
      </c>
      <c r="G82" s="9">
        <f>E82/D82</f>
        <v>0.6949561901302946</v>
      </c>
      <c r="H82" s="10">
        <f>F82/D82</f>
        <v>0.03177918009715349</v>
      </c>
    </row>
    <row r="83" spans="1:8" ht="19.5" customHeight="1">
      <c r="A83" s="5">
        <v>81</v>
      </c>
      <c r="B83" s="6" t="s">
        <v>22</v>
      </c>
      <c r="C83" s="6" t="s">
        <v>109</v>
      </c>
      <c r="D83" s="7">
        <v>192.44</v>
      </c>
      <c r="E83" s="8">
        <v>132.94199999999998</v>
      </c>
      <c r="F83" s="8">
        <v>4.99</v>
      </c>
      <c r="G83" s="9">
        <f>E83/D83</f>
        <v>0.6908231136977758</v>
      </c>
      <c r="H83" s="10">
        <f>F83/D83</f>
        <v>0.02593016004988568</v>
      </c>
    </row>
    <row r="84" spans="1:8" ht="19.5" customHeight="1">
      <c r="A84" s="5">
        <v>82</v>
      </c>
      <c r="B84" s="6" t="s">
        <v>13</v>
      </c>
      <c r="C84" s="6" t="s">
        <v>110</v>
      </c>
      <c r="D84" s="7">
        <v>328.202</v>
      </c>
      <c r="E84" s="8">
        <v>226.06</v>
      </c>
      <c r="F84" s="8">
        <v>0</v>
      </c>
      <c r="G84" s="9">
        <f>E84/D84</f>
        <v>0.6887831274641837</v>
      </c>
      <c r="H84" s="10">
        <f>F84/D84</f>
        <v>0</v>
      </c>
    </row>
    <row r="85" spans="1:8" ht="19.5" customHeight="1">
      <c r="A85" s="5">
        <v>83</v>
      </c>
      <c r="B85" s="6" t="s">
        <v>20</v>
      </c>
      <c r="C85" s="6" t="s">
        <v>111</v>
      </c>
      <c r="D85" s="7">
        <v>179.222</v>
      </c>
      <c r="E85" s="8">
        <v>123.287</v>
      </c>
      <c r="F85" s="8">
        <v>67.326</v>
      </c>
      <c r="G85" s="9">
        <f>E85/D85</f>
        <v>0.6879010389349521</v>
      </c>
      <c r="H85" s="10">
        <f>F85/D85</f>
        <v>0.3756570063943042</v>
      </c>
    </row>
    <row r="86" spans="1:8" ht="19.5" customHeight="1">
      <c r="A86" s="5">
        <v>84</v>
      </c>
      <c r="B86" s="6" t="s">
        <v>11</v>
      </c>
      <c r="C86" s="6" t="s">
        <v>112</v>
      </c>
      <c r="D86" s="7">
        <v>281.088</v>
      </c>
      <c r="E86" s="8">
        <v>192.568</v>
      </c>
      <c r="F86" s="8">
        <v>98.801</v>
      </c>
      <c r="G86" s="9">
        <f>E86/D86</f>
        <v>0.6850808287795993</v>
      </c>
      <c r="H86" s="10">
        <f>F86/D86</f>
        <v>0.3514949055100182</v>
      </c>
    </row>
    <row r="87" spans="1:8" ht="19.5" customHeight="1">
      <c r="A87" s="5">
        <v>85</v>
      </c>
      <c r="B87" s="6" t="s">
        <v>19</v>
      </c>
      <c r="C87" s="6" t="s">
        <v>113</v>
      </c>
      <c r="D87" s="7">
        <v>117.433</v>
      </c>
      <c r="E87" s="8">
        <v>79.827</v>
      </c>
      <c r="F87" s="8">
        <v>71.903</v>
      </c>
      <c r="G87" s="9">
        <f>E87/D87</f>
        <v>0.6797663348462527</v>
      </c>
      <c r="H87" s="10">
        <f>F87/D87</f>
        <v>0.6122895608559774</v>
      </c>
    </row>
    <row r="88" spans="1:8" ht="19.5" customHeight="1">
      <c r="A88" s="5">
        <v>86</v>
      </c>
      <c r="B88" s="6" t="s">
        <v>15</v>
      </c>
      <c r="C88" s="6" t="s">
        <v>114</v>
      </c>
      <c r="D88" s="7">
        <v>421.5628</v>
      </c>
      <c r="E88" s="8">
        <v>285.982</v>
      </c>
      <c r="F88" s="8">
        <v>257.091</v>
      </c>
      <c r="G88" s="9">
        <f>E88/D88</f>
        <v>0.678385284470072</v>
      </c>
      <c r="H88" s="10">
        <f>F88/D88</f>
        <v>0.6098521975847965</v>
      </c>
    </row>
    <row r="89" spans="1:8" ht="19.5" customHeight="1">
      <c r="A89" s="5">
        <v>87</v>
      </c>
      <c r="B89" s="6" t="s">
        <v>10</v>
      </c>
      <c r="C89" s="6" t="s">
        <v>115</v>
      </c>
      <c r="D89" s="7">
        <v>233.687</v>
      </c>
      <c r="E89" s="8">
        <v>158.41</v>
      </c>
      <c r="F89" s="8">
        <v>121.656</v>
      </c>
      <c r="G89" s="9">
        <f>E89/D89</f>
        <v>0.6778725389088823</v>
      </c>
      <c r="H89" s="10">
        <f>F89/D89</f>
        <v>0.5205937857048103</v>
      </c>
    </row>
    <row r="90" spans="1:8" ht="19.5" customHeight="1">
      <c r="A90" s="5">
        <v>88</v>
      </c>
      <c r="B90" s="6" t="s">
        <v>15</v>
      </c>
      <c r="C90" s="6" t="s">
        <v>116</v>
      </c>
      <c r="D90" s="7">
        <v>61.948</v>
      </c>
      <c r="E90" s="8">
        <v>41.45</v>
      </c>
      <c r="F90" s="8">
        <v>32.83</v>
      </c>
      <c r="G90" s="9">
        <f>E90/D90</f>
        <v>0.669109575773229</v>
      </c>
      <c r="H90" s="10">
        <f>F90/D90</f>
        <v>0.5299606121262994</v>
      </c>
    </row>
    <row r="91" spans="1:8" ht="19.5" customHeight="1">
      <c r="A91" s="5">
        <v>89</v>
      </c>
      <c r="B91" s="6" t="s">
        <v>13</v>
      </c>
      <c r="C91" s="6" t="s">
        <v>117</v>
      </c>
      <c r="D91" s="7">
        <v>240.9459</v>
      </c>
      <c r="E91" s="8">
        <v>160.068</v>
      </c>
      <c r="F91" s="8">
        <v>0</v>
      </c>
      <c r="G91" s="9">
        <f>E91/D91</f>
        <v>0.6643317026768251</v>
      </c>
      <c r="H91" s="10">
        <f>F91/D91</f>
        <v>0</v>
      </c>
    </row>
    <row r="92" spans="1:8" ht="19.5" customHeight="1">
      <c r="A92" s="5">
        <v>90</v>
      </c>
      <c r="B92" s="6" t="s">
        <v>10</v>
      </c>
      <c r="C92" s="6" t="s">
        <v>118</v>
      </c>
      <c r="D92" s="7">
        <v>104.074</v>
      </c>
      <c r="E92" s="8">
        <v>68.877</v>
      </c>
      <c r="F92" s="8">
        <v>36.46</v>
      </c>
      <c r="G92" s="9">
        <f>E92/D92</f>
        <v>0.6618079443472913</v>
      </c>
      <c r="H92" s="10">
        <f>F92/D92</f>
        <v>0.3503276514787555</v>
      </c>
    </row>
    <row r="93" spans="1:8" ht="19.5" customHeight="1">
      <c r="A93" s="5">
        <v>91</v>
      </c>
      <c r="B93" s="6" t="s">
        <v>16</v>
      </c>
      <c r="C93" s="6" t="s">
        <v>119</v>
      </c>
      <c r="D93" s="7">
        <v>135.557</v>
      </c>
      <c r="E93" s="8">
        <v>87.982</v>
      </c>
      <c r="F93" s="8">
        <v>72.818</v>
      </c>
      <c r="G93" s="9">
        <f>E93/D93</f>
        <v>0.649040624976947</v>
      </c>
      <c r="H93" s="10">
        <f>F93/D93</f>
        <v>0.5371762432039658</v>
      </c>
    </row>
    <row r="94" spans="1:8" ht="19.5" customHeight="1">
      <c r="A94" s="5">
        <v>92</v>
      </c>
      <c r="B94" s="6" t="s">
        <v>19</v>
      </c>
      <c r="C94" s="6" t="s">
        <v>120</v>
      </c>
      <c r="D94" s="7">
        <v>745.92</v>
      </c>
      <c r="E94" s="8">
        <v>463.231</v>
      </c>
      <c r="F94" s="8">
        <v>0</v>
      </c>
      <c r="G94" s="9">
        <f>E94/D94</f>
        <v>0.6210196803946805</v>
      </c>
      <c r="H94" s="10">
        <f>F94/D94</f>
        <v>0</v>
      </c>
    </row>
    <row r="95" spans="1:8" ht="19.5" customHeight="1">
      <c r="A95" s="5">
        <v>93</v>
      </c>
      <c r="B95" s="6" t="s">
        <v>18</v>
      </c>
      <c r="C95" s="6" t="s">
        <v>121</v>
      </c>
      <c r="D95" s="7">
        <v>267.067</v>
      </c>
      <c r="E95" s="8">
        <v>158.23999999999998</v>
      </c>
      <c r="F95" s="8">
        <v>0</v>
      </c>
      <c r="G95" s="9">
        <f>E95/D95</f>
        <v>0.5925104936214507</v>
      </c>
      <c r="H95" s="10">
        <f>F95/D95</f>
        <v>0</v>
      </c>
    </row>
    <row r="96" spans="1:8" ht="19.5" customHeight="1">
      <c r="A96" s="5">
        <v>94</v>
      </c>
      <c r="B96" s="6" t="s">
        <v>19</v>
      </c>
      <c r="C96" s="6" t="s">
        <v>122</v>
      </c>
      <c r="D96" s="7">
        <v>1493.026</v>
      </c>
      <c r="E96" s="8">
        <v>844.266</v>
      </c>
      <c r="F96" s="8">
        <v>197.50300000000001</v>
      </c>
      <c r="G96" s="9">
        <f>E96/D96</f>
        <v>0.5654730728065016</v>
      </c>
      <c r="H96" s="10">
        <f>F96/D96</f>
        <v>0.13228369767170833</v>
      </c>
    </row>
    <row r="97" spans="1:8" ht="19.5" customHeight="1">
      <c r="A97" s="5">
        <v>95</v>
      </c>
      <c r="B97" s="6" t="s">
        <v>12</v>
      </c>
      <c r="C97" s="6" t="s">
        <v>123</v>
      </c>
      <c r="D97" s="7">
        <v>314.133</v>
      </c>
      <c r="E97" s="8">
        <v>169.683</v>
      </c>
      <c r="F97" s="8">
        <v>20.331</v>
      </c>
      <c r="G97" s="9">
        <f>E97/D97</f>
        <v>0.5401629246210999</v>
      </c>
      <c r="H97" s="10">
        <f>F97/D97</f>
        <v>0.06472099397389004</v>
      </c>
    </row>
    <row r="98" spans="1:8" ht="19.5" customHeight="1">
      <c r="A98" s="5">
        <v>96</v>
      </c>
      <c r="B98" s="6" t="s">
        <v>19</v>
      </c>
      <c r="C98" s="6" t="s">
        <v>124</v>
      </c>
      <c r="D98" s="7">
        <v>76.027</v>
      </c>
      <c r="E98" s="8">
        <v>39.091</v>
      </c>
      <c r="F98" s="8">
        <v>38.272</v>
      </c>
      <c r="G98" s="9">
        <f>E98/D98</f>
        <v>0.5141725965775317</v>
      </c>
      <c r="H98" s="10">
        <f>F98/D98</f>
        <v>0.5034001078564194</v>
      </c>
    </row>
    <row r="99" spans="1:8" ht="19.5" customHeight="1">
      <c r="A99" s="5">
        <v>97</v>
      </c>
      <c r="B99" s="6" t="s">
        <v>22</v>
      </c>
      <c r="C99" s="6" t="s">
        <v>125</v>
      </c>
      <c r="D99" s="7">
        <v>223.293</v>
      </c>
      <c r="E99" s="8">
        <v>114.63</v>
      </c>
      <c r="F99" s="8">
        <v>49.84</v>
      </c>
      <c r="G99" s="9">
        <f>E99/D99</f>
        <v>0.5133613682471013</v>
      </c>
      <c r="H99" s="10">
        <f>F99/D99</f>
        <v>0.22320448916893948</v>
      </c>
    </row>
    <row r="100" spans="1:8" ht="19.5" customHeight="1">
      <c r="A100" s="5">
        <v>98</v>
      </c>
      <c r="B100" s="6" t="s">
        <v>15</v>
      </c>
      <c r="C100" s="6" t="s">
        <v>126</v>
      </c>
      <c r="D100" s="7">
        <v>296.813</v>
      </c>
      <c r="E100" s="8">
        <v>151.03</v>
      </c>
      <c r="F100" s="8">
        <v>6.864</v>
      </c>
      <c r="G100" s="9">
        <f>E100/D100</f>
        <v>0.5088388985657637</v>
      </c>
      <c r="H100" s="10">
        <f>F100/D100</f>
        <v>0.023125671719230627</v>
      </c>
    </row>
    <row r="101" spans="1:8" ht="19.5" customHeight="1">
      <c r="A101" s="5">
        <v>99</v>
      </c>
      <c r="B101" s="6" t="s">
        <v>17</v>
      </c>
      <c r="C101" s="6" t="s">
        <v>127</v>
      </c>
      <c r="D101" s="7">
        <v>144.472</v>
      </c>
      <c r="E101" s="8">
        <v>73.368</v>
      </c>
      <c r="F101" s="8">
        <v>0</v>
      </c>
      <c r="G101" s="9">
        <f>E101/D101</f>
        <v>0.50783542831829</v>
      </c>
      <c r="H101" s="10">
        <f>F101/D101</f>
        <v>0</v>
      </c>
    </row>
    <row r="102" spans="1:8" ht="19.5" customHeight="1">
      <c r="A102" s="5">
        <v>100</v>
      </c>
      <c r="B102" s="6" t="s">
        <v>25</v>
      </c>
      <c r="C102" s="6" t="s">
        <v>128</v>
      </c>
      <c r="D102" s="7">
        <v>29.699</v>
      </c>
      <c r="E102" s="8">
        <v>14.712</v>
      </c>
      <c r="F102" s="8">
        <v>11.994</v>
      </c>
      <c r="G102" s="9">
        <f>E102/D102</f>
        <v>0.4953702144853362</v>
      </c>
      <c r="H102" s="10">
        <f>F102/D102</f>
        <v>0.40385198154820023</v>
      </c>
    </row>
    <row r="103" spans="1:8" ht="19.5" customHeight="1">
      <c r="A103" s="5">
        <v>101</v>
      </c>
      <c r="B103" s="6" t="s">
        <v>22</v>
      </c>
      <c r="C103" s="6" t="s">
        <v>129</v>
      </c>
      <c r="D103" s="7">
        <v>913.892</v>
      </c>
      <c r="E103" s="8">
        <v>450.52</v>
      </c>
      <c r="F103" s="8">
        <v>140.001</v>
      </c>
      <c r="G103" s="9">
        <f>E103/D103</f>
        <v>0.4929685345752014</v>
      </c>
      <c r="H103" s="10">
        <f>F103/D103</f>
        <v>0.15319206208173394</v>
      </c>
    </row>
    <row r="104" spans="1:8" ht="19.5" customHeight="1">
      <c r="A104" s="5">
        <v>102</v>
      </c>
      <c r="B104" s="6" t="s">
        <v>12</v>
      </c>
      <c r="C104" s="6" t="s">
        <v>130</v>
      </c>
      <c r="D104" s="7">
        <v>228.87</v>
      </c>
      <c r="E104" s="8">
        <v>112.152</v>
      </c>
      <c r="F104" s="8">
        <v>0</v>
      </c>
      <c r="G104" s="9">
        <f>E104/D104</f>
        <v>0.4900249049678857</v>
      </c>
      <c r="H104" s="10">
        <f>F104/D104</f>
        <v>0</v>
      </c>
    </row>
    <row r="105" spans="1:8" ht="19.5" customHeight="1">
      <c r="A105" s="5">
        <v>103</v>
      </c>
      <c r="B105" s="6" t="s">
        <v>10</v>
      </c>
      <c r="C105" s="6" t="s">
        <v>131</v>
      </c>
      <c r="D105" s="7">
        <v>24.811</v>
      </c>
      <c r="E105" s="8">
        <v>11.877</v>
      </c>
      <c r="F105" s="8">
        <v>11.717</v>
      </c>
      <c r="G105" s="9">
        <f>E105/D105</f>
        <v>0.47869896416911856</v>
      </c>
      <c r="H105" s="10">
        <f>F105/D105</f>
        <v>0.4722502115996937</v>
      </c>
    </row>
    <row r="106" spans="1:8" ht="19.5" customHeight="1">
      <c r="A106" s="5">
        <v>104</v>
      </c>
      <c r="B106" s="6" t="s">
        <v>22</v>
      </c>
      <c r="C106" s="6" t="s">
        <v>132</v>
      </c>
      <c r="D106" s="7">
        <v>334.319</v>
      </c>
      <c r="E106" s="8">
        <v>157.049</v>
      </c>
      <c r="F106" s="8">
        <v>62.234</v>
      </c>
      <c r="G106" s="9">
        <f>E106/D106</f>
        <v>0.46975792581336984</v>
      </c>
      <c r="H106" s="10">
        <f>F106/D106</f>
        <v>0.18615154986704316</v>
      </c>
    </row>
    <row r="107" spans="1:8" ht="19.5" customHeight="1">
      <c r="A107" s="5">
        <v>105</v>
      </c>
      <c r="B107" s="6" t="s">
        <v>19</v>
      </c>
      <c r="C107" s="6" t="s">
        <v>133</v>
      </c>
      <c r="D107" s="7">
        <v>796.666</v>
      </c>
      <c r="E107" s="8">
        <v>372.09</v>
      </c>
      <c r="F107" s="8">
        <v>315.829</v>
      </c>
      <c r="G107" s="9">
        <f>E107/D107</f>
        <v>0.46705896825018256</v>
      </c>
      <c r="H107" s="10">
        <f>F107/D107</f>
        <v>0.39643840706142847</v>
      </c>
    </row>
    <row r="108" spans="1:8" ht="19.5" customHeight="1">
      <c r="A108" s="5">
        <v>106</v>
      </c>
      <c r="B108" s="6" t="s">
        <v>19</v>
      </c>
      <c r="C108" s="6" t="s">
        <v>134</v>
      </c>
      <c r="D108" s="7">
        <v>132.63</v>
      </c>
      <c r="E108" s="8">
        <v>56.73</v>
      </c>
      <c r="F108" s="8">
        <v>54.613</v>
      </c>
      <c r="G108" s="9">
        <f>E108/D108</f>
        <v>0.42773128251526804</v>
      </c>
      <c r="H108" s="10">
        <f>F108/D108</f>
        <v>0.41176958455854634</v>
      </c>
    </row>
    <row r="109" spans="1:8" ht="19.5" customHeight="1">
      <c r="A109" s="5">
        <v>107</v>
      </c>
      <c r="B109" s="6" t="s">
        <v>12</v>
      </c>
      <c r="C109" s="6" t="s">
        <v>135</v>
      </c>
      <c r="D109" s="7">
        <v>270.783</v>
      </c>
      <c r="E109" s="8">
        <v>112.047</v>
      </c>
      <c r="F109" s="8">
        <v>15.12</v>
      </c>
      <c r="G109" s="9">
        <f>E109/D109</f>
        <v>0.4137889010757691</v>
      </c>
      <c r="H109" s="10">
        <f>F109/D109</f>
        <v>0.05583806959816531</v>
      </c>
    </row>
    <row r="110" spans="1:8" ht="19.5" customHeight="1">
      <c r="A110" s="5">
        <v>108</v>
      </c>
      <c r="B110" s="6" t="s">
        <v>23</v>
      </c>
      <c r="C110" s="6" t="s">
        <v>136</v>
      </c>
      <c r="D110" s="7">
        <v>945.018</v>
      </c>
      <c r="E110" s="8">
        <v>386.966</v>
      </c>
      <c r="F110" s="8">
        <v>0</v>
      </c>
      <c r="G110" s="9">
        <f>E110/D110</f>
        <v>0.4094800310681913</v>
      </c>
      <c r="H110" s="10">
        <f>F110/D110</f>
        <v>0</v>
      </c>
    </row>
    <row r="111" spans="1:8" ht="19.5" customHeight="1">
      <c r="A111" s="5">
        <v>109</v>
      </c>
      <c r="B111" s="6" t="s">
        <v>17</v>
      </c>
      <c r="C111" s="6" t="s">
        <v>137</v>
      </c>
      <c r="D111" s="7">
        <v>93.099</v>
      </c>
      <c r="E111" s="8">
        <v>37.73</v>
      </c>
      <c r="F111" s="8">
        <v>36.4</v>
      </c>
      <c r="G111" s="9">
        <f>E111/D111</f>
        <v>0.4052675109292258</v>
      </c>
      <c r="H111" s="10">
        <f>F111/D111</f>
        <v>0.3909816431970268</v>
      </c>
    </row>
    <row r="112" spans="1:8" ht="19.5" customHeight="1">
      <c r="A112" s="5">
        <v>110</v>
      </c>
      <c r="B112" s="6" t="s">
        <v>20</v>
      </c>
      <c r="C112" s="6" t="s">
        <v>138</v>
      </c>
      <c r="D112" s="7">
        <v>66.843</v>
      </c>
      <c r="E112" s="8">
        <v>26.202</v>
      </c>
      <c r="F112" s="8">
        <v>2.929</v>
      </c>
      <c r="G112" s="9">
        <f>E112/D112</f>
        <v>0.3919931780440734</v>
      </c>
      <c r="H112" s="10">
        <f>F112/D112</f>
        <v>0.04381909848450847</v>
      </c>
    </row>
    <row r="113" spans="1:8" ht="19.5" customHeight="1">
      <c r="A113" s="5">
        <v>111</v>
      </c>
      <c r="B113" s="6" t="s">
        <v>24</v>
      </c>
      <c r="C113" s="6" t="s">
        <v>139</v>
      </c>
      <c r="D113" s="7">
        <v>23.822</v>
      </c>
      <c r="E113" s="8">
        <v>9.31</v>
      </c>
      <c r="F113" s="8">
        <v>9.31</v>
      </c>
      <c r="G113" s="9">
        <f>E113/D113</f>
        <v>0.3908152128284779</v>
      </c>
      <c r="H113" s="10">
        <f>F113/D113</f>
        <v>0.3908152128284779</v>
      </c>
    </row>
    <row r="114" spans="1:8" ht="19.5" customHeight="1">
      <c r="A114" s="5">
        <v>112</v>
      </c>
      <c r="B114" s="6" t="s">
        <v>25</v>
      </c>
      <c r="C114" s="6" t="s">
        <v>140</v>
      </c>
      <c r="D114" s="7">
        <v>55.261</v>
      </c>
      <c r="E114" s="8">
        <v>21.197</v>
      </c>
      <c r="F114" s="8">
        <v>7.925</v>
      </c>
      <c r="G114" s="9">
        <f>E114/D114</f>
        <v>0.3835797397803152</v>
      </c>
      <c r="H114" s="10">
        <f>F114/D114</f>
        <v>0.1434103617379345</v>
      </c>
    </row>
    <row r="115" spans="1:8" ht="19.5" customHeight="1">
      <c r="A115" s="5">
        <v>113</v>
      </c>
      <c r="B115" s="6" t="s">
        <v>12</v>
      </c>
      <c r="C115" s="6" t="s">
        <v>141</v>
      </c>
      <c r="D115" s="7">
        <v>156.432</v>
      </c>
      <c r="E115" s="8">
        <v>58.035</v>
      </c>
      <c r="F115" s="8">
        <v>0</v>
      </c>
      <c r="G115" s="9">
        <f>E115/D115</f>
        <v>0.37099186867137157</v>
      </c>
      <c r="H115" s="10">
        <f>F115/D115</f>
        <v>0</v>
      </c>
    </row>
    <row r="116" spans="1:8" ht="19.5" customHeight="1">
      <c r="A116" s="5">
        <v>114</v>
      </c>
      <c r="B116" s="6" t="s">
        <v>23</v>
      </c>
      <c r="C116" s="6" t="s">
        <v>142</v>
      </c>
      <c r="D116" s="7">
        <v>1328.5584</v>
      </c>
      <c r="E116" s="8">
        <v>475.92</v>
      </c>
      <c r="F116" s="8">
        <v>0</v>
      </c>
      <c r="G116" s="9">
        <f>E116/D116</f>
        <v>0.3582228677339288</v>
      </c>
      <c r="H116" s="10">
        <f>F116/D116</f>
        <v>0</v>
      </c>
    </row>
    <row r="117" spans="1:8" ht="19.5" customHeight="1">
      <c r="A117" s="5">
        <v>115</v>
      </c>
      <c r="B117" s="6" t="s">
        <v>17</v>
      </c>
      <c r="C117" s="6" t="s">
        <v>143</v>
      </c>
      <c r="D117" s="7">
        <v>450.88</v>
      </c>
      <c r="E117" s="8">
        <v>159.662</v>
      </c>
      <c r="F117" s="8">
        <v>0</v>
      </c>
      <c r="G117" s="9">
        <f>E117/D117</f>
        <v>0.35411195883605395</v>
      </c>
      <c r="H117" s="10">
        <f>F117/D117</f>
        <v>0</v>
      </c>
    </row>
    <row r="118" spans="1:8" ht="19.5" customHeight="1">
      <c r="A118" s="5">
        <v>116</v>
      </c>
      <c r="B118" s="6" t="s">
        <v>22</v>
      </c>
      <c r="C118" s="6" t="s">
        <v>144</v>
      </c>
      <c r="D118" s="7">
        <v>117.999</v>
      </c>
      <c r="E118" s="8">
        <v>40.33</v>
      </c>
      <c r="F118" s="8">
        <v>7.91</v>
      </c>
      <c r="G118" s="9">
        <f>E118/D118</f>
        <v>0.3417825574793007</v>
      </c>
      <c r="H118" s="10">
        <f>F118/D118</f>
        <v>0.06703446639378301</v>
      </c>
    </row>
    <row r="119" spans="1:8" ht="19.5" customHeight="1">
      <c r="A119" s="5">
        <v>117</v>
      </c>
      <c r="B119" s="6" t="s">
        <v>20</v>
      </c>
      <c r="C119" s="6" t="s">
        <v>145</v>
      </c>
      <c r="D119" s="7">
        <v>115.649</v>
      </c>
      <c r="E119" s="8">
        <v>37.31</v>
      </c>
      <c r="F119" s="8">
        <v>0</v>
      </c>
      <c r="G119" s="9">
        <f>E119/D119</f>
        <v>0.3226141168535828</v>
      </c>
      <c r="H119" s="10">
        <f>F119/D119</f>
        <v>0</v>
      </c>
    </row>
    <row r="120" spans="1:8" ht="19.5" customHeight="1">
      <c r="A120" s="5">
        <v>118</v>
      </c>
      <c r="B120" s="6" t="s">
        <v>19</v>
      </c>
      <c r="C120" s="6" t="s">
        <v>146</v>
      </c>
      <c r="D120" s="7">
        <v>48.621</v>
      </c>
      <c r="E120" s="8">
        <v>15.612</v>
      </c>
      <c r="F120" s="8">
        <v>13.192</v>
      </c>
      <c r="G120" s="9">
        <f>E120/D120</f>
        <v>0.32109582279262044</v>
      </c>
      <c r="H120" s="10">
        <f>F120/D120</f>
        <v>0.2713230908455194</v>
      </c>
    </row>
    <row r="121" spans="1:8" ht="19.5" customHeight="1">
      <c r="A121" s="5">
        <v>119</v>
      </c>
      <c r="B121" s="6" t="s">
        <v>19</v>
      </c>
      <c r="C121" s="6" t="s">
        <v>147</v>
      </c>
      <c r="D121" s="7">
        <v>392.648</v>
      </c>
      <c r="E121" s="8">
        <v>122.234</v>
      </c>
      <c r="F121" s="8">
        <v>109.138</v>
      </c>
      <c r="G121" s="9">
        <f>E121/D121</f>
        <v>0.31130681933945925</v>
      </c>
      <c r="H121" s="10">
        <f>F121/D121</f>
        <v>0.2779537906725617</v>
      </c>
    </row>
    <row r="122" spans="1:8" ht="19.5" customHeight="1">
      <c r="A122" s="5">
        <v>120</v>
      </c>
      <c r="B122" s="6" t="s">
        <v>23</v>
      </c>
      <c r="C122" s="6" t="s">
        <v>148</v>
      </c>
      <c r="D122" s="7">
        <v>285.993</v>
      </c>
      <c r="E122" s="8">
        <v>86.364</v>
      </c>
      <c r="F122" s="8">
        <v>42.11</v>
      </c>
      <c r="G122" s="9">
        <f>E122/D122</f>
        <v>0.30197941907669074</v>
      </c>
      <c r="H122" s="10">
        <f>F122/D122</f>
        <v>0.14724136604742075</v>
      </c>
    </row>
    <row r="123" spans="1:8" ht="19.5" customHeight="1">
      <c r="A123" s="5">
        <v>121</v>
      </c>
      <c r="B123" s="6" t="s">
        <v>23</v>
      </c>
      <c r="C123" s="6" t="s">
        <v>149</v>
      </c>
      <c r="D123" s="7">
        <v>207.949</v>
      </c>
      <c r="E123" s="8">
        <v>60.614000000000004</v>
      </c>
      <c r="F123" s="8">
        <v>1.13</v>
      </c>
      <c r="G123" s="9">
        <f>E123/D123</f>
        <v>0.2914849314014494</v>
      </c>
      <c r="H123" s="10">
        <f>F123/D123</f>
        <v>0.005434024688745797</v>
      </c>
    </row>
    <row r="124" spans="1:8" ht="19.5" customHeight="1">
      <c r="A124" s="5">
        <v>122</v>
      </c>
      <c r="B124" s="6" t="s">
        <v>15</v>
      </c>
      <c r="C124" s="6" t="s">
        <v>150</v>
      </c>
      <c r="D124" s="7">
        <v>363.85</v>
      </c>
      <c r="E124" s="8">
        <v>89.586</v>
      </c>
      <c r="F124" s="8">
        <v>55.271</v>
      </c>
      <c r="G124" s="9">
        <f>E124/D124</f>
        <v>0.24621684760203377</v>
      </c>
      <c r="H124" s="10">
        <f>F124/D124</f>
        <v>0.1519060052219321</v>
      </c>
    </row>
    <row r="125" spans="1:8" ht="19.5" customHeight="1">
      <c r="A125" s="5">
        <v>123</v>
      </c>
      <c r="B125" s="6" t="s">
        <v>12</v>
      </c>
      <c r="C125" s="6" t="s">
        <v>151</v>
      </c>
      <c r="D125" s="7">
        <v>161.807</v>
      </c>
      <c r="E125" s="8">
        <v>38.813</v>
      </c>
      <c r="F125" s="8">
        <v>0</v>
      </c>
      <c r="G125" s="9">
        <f>E125/D125</f>
        <v>0.23987219341561247</v>
      </c>
      <c r="H125" s="10">
        <f>F125/D125</f>
        <v>0</v>
      </c>
    </row>
    <row r="126" spans="1:8" ht="19.5" customHeight="1">
      <c r="A126" s="5">
        <v>124</v>
      </c>
      <c r="B126" s="6" t="s">
        <v>19</v>
      </c>
      <c r="C126" s="6" t="s">
        <v>152</v>
      </c>
      <c r="D126" s="7">
        <v>10.99</v>
      </c>
      <c r="E126" s="8">
        <v>2.407</v>
      </c>
      <c r="F126" s="8">
        <v>1.157</v>
      </c>
      <c r="G126" s="9">
        <f>E126/D126</f>
        <v>0.21901728844404003</v>
      </c>
      <c r="H126" s="10">
        <f>F126/D126</f>
        <v>0.10527752502274795</v>
      </c>
    </row>
    <row r="127" spans="1:8" ht="19.5" customHeight="1">
      <c r="A127" s="5">
        <v>125</v>
      </c>
      <c r="B127" s="6" t="s">
        <v>19</v>
      </c>
      <c r="C127" s="6" t="s">
        <v>153</v>
      </c>
      <c r="D127" s="7">
        <v>1106.815</v>
      </c>
      <c r="E127" s="8">
        <v>239.423</v>
      </c>
      <c r="F127" s="8">
        <v>57.73</v>
      </c>
      <c r="G127" s="9">
        <f>E127/D127</f>
        <v>0.21631709002859556</v>
      </c>
      <c r="H127" s="10">
        <f>F127/D127</f>
        <v>0.05215867150336777</v>
      </c>
    </row>
    <row r="128" spans="1:8" ht="19.5" customHeight="1">
      <c r="A128" s="5">
        <v>126</v>
      </c>
      <c r="B128" s="6" t="s">
        <v>19</v>
      </c>
      <c r="C128" s="6" t="s">
        <v>154</v>
      </c>
      <c r="D128" s="7">
        <v>73.762</v>
      </c>
      <c r="E128" s="8">
        <v>12.7</v>
      </c>
      <c r="F128" s="8">
        <v>0</v>
      </c>
      <c r="G128" s="9">
        <f>E128/D128</f>
        <v>0.172175374854261</v>
      </c>
      <c r="H128" s="10">
        <f>F128/D128</f>
        <v>0</v>
      </c>
    </row>
    <row r="129" spans="1:8" ht="19.5" customHeight="1">
      <c r="A129" s="5">
        <v>127</v>
      </c>
      <c r="B129" s="6" t="s">
        <v>24</v>
      </c>
      <c r="C129" s="6" t="s">
        <v>155</v>
      </c>
      <c r="D129" s="7">
        <v>24.672</v>
      </c>
      <c r="E129" s="8">
        <v>3.91</v>
      </c>
      <c r="F129" s="8">
        <v>3.91</v>
      </c>
      <c r="G129" s="9">
        <f>E129/D129</f>
        <v>0.15847924773022048</v>
      </c>
      <c r="H129" s="10">
        <f>F129/D129</f>
        <v>0.15847924773022048</v>
      </c>
    </row>
    <row r="130" spans="1:8" ht="19.5" customHeight="1">
      <c r="A130" s="5">
        <v>128</v>
      </c>
      <c r="B130" s="6" t="s">
        <v>24</v>
      </c>
      <c r="C130" s="6" t="s">
        <v>156</v>
      </c>
      <c r="D130" s="7">
        <v>21.91</v>
      </c>
      <c r="E130" s="8">
        <v>3</v>
      </c>
      <c r="F130" s="8">
        <v>2.79</v>
      </c>
      <c r="G130" s="9">
        <f>E130/D130</f>
        <v>0.13692377909630304</v>
      </c>
      <c r="H130" s="10">
        <f>F130/D130</f>
        <v>0.12733911455956184</v>
      </c>
    </row>
    <row r="131" spans="1:8" ht="19.5" customHeight="1">
      <c r="A131" s="5">
        <v>129</v>
      </c>
      <c r="B131" s="6" t="s">
        <v>12</v>
      </c>
      <c r="C131" s="6" t="s">
        <v>157</v>
      </c>
      <c r="D131" s="7">
        <v>1256.279</v>
      </c>
      <c r="E131" s="8">
        <v>169.684</v>
      </c>
      <c r="F131" s="8">
        <v>19.27</v>
      </c>
      <c r="G131" s="9">
        <f>E131/D131</f>
        <v>0.13506872279167287</v>
      </c>
      <c r="H131" s="10">
        <f>F131/D131</f>
        <v>0.01533894938942703</v>
      </c>
    </row>
    <row r="132" spans="1:8" ht="19.5" customHeight="1">
      <c r="A132" s="5">
        <v>130</v>
      </c>
      <c r="B132" s="6" t="s">
        <v>12</v>
      </c>
      <c r="C132" s="6" t="s">
        <v>158</v>
      </c>
      <c r="D132" s="7">
        <v>750.305</v>
      </c>
      <c r="E132" s="8">
        <v>98.485</v>
      </c>
      <c r="F132" s="8">
        <v>1.155</v>
      </c>
      <c r="G132" s="9">
        <f>E132/D132</f>
        <v>0.13125995428525733</v>
      </c>
      <c r="H132" s="10">
        <f>F132/D132</f>
        <v>0.0015393739879115827</v>
      </c>
    </row>
    <row r="133" spans="1:8" ht="19.5" customHeight="1">
      <c r="A133" s="11"/>
      <c r="B133" s="12" t="s">
        <v>159</v>
      </c>
      <c r="C133" s="13"/>
      <c r="D133" s="14">
        <f>SUM(D3:D132)</f>
        <v>41973.58250000001</v>
      </c>
      <c r="E133" s="14">
        <f>SUM(E3:E132)</f>
        <v>32621.501000000007</v>
      </c>
      <c r="F133" s="14">
        <f>SUM(F3:F132)</f>
        <v>9797.056</v>
      </c>
      <c r="G133" s="9">
        <f>E133/D133</f>
        <v>0.7771912488051264</v>
      </c>
      <c r="H133" s="10">
        <f>F133/D133</f>
        <v>0.23341005023814676</v>
      </c>
    </row>
    <row r="135" ht="15.75" customHeight="1"/>
  </sheetData>
  <sheetProtection/>
  <mergeCells count="1">
    <mergeCell ref="A1:H1"/>
  </mergeCells>
  <printOptions/>
  <pageMargins left="0.6298611111111111" right="0.6298611111111111" top="0.6298611111111111" bottom="0.6298611111111111" header="0.5" footer="0.5"/>
  <pageSetup fitToHeight="0" fitToWidth="1" horizontalDpi="300" verticalDpi="30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2022-11-01T10:31:28Z</dcterms:created>
  <dcterms:modified xsi:type="dcterms:W3CDTF">2022-11-14T06:28:38Z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2.2.1</vt:lpwstr>
  </property>
  <property fmtid="{D5CDD505-2E9C-101B-9397-08002B2CF9AE}" pid="5" name="KSOProductBuildV">
    <vt:lpwstr>2052-11.8.6.8722</vt:lpwstr>
  </property>
</Properties>
</file>