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140" windowHeight="6960" tabRatio="114"/>
  </bookViews>
  <sheets>
    <sheet name="信息公开专栏" sheetId="2" r:id="rId1"/>
  </sheets>
  <definedNames>
    <definedName name="_xlnm._FilterDatabase" localSheetId="0" hidden="1">信息公开专栏!$N$5:$AE$207</definedName>
    <definedName name="_xlnm.Print_Titles" localSheetId="0">信息公开专栏!$3:$5</definedName>
  </definedNames>
  <calcPr calcId="144525"/>
</workbook>
</file>

<file path=xl/comments1.xml><?xml version="1.0" encoding="utf-8"?>
<comments xmlns="http://schemas.openxmlformats.org/spreadsheetml/2006/main">
  <authors>
    <author>RY</author>
  </authors>
  <commentList>
    <comment ref="AD25" authorId="0">
      <text>
        <r>
          <rPr>
            <b/>
            <sz val="9"/>
            <rFont val="宋体"/>
            <charset val="134"/>
          </rPr>
          <t>RY:</t>
        </r>
        <r>
          <rPr>
            <sz val="9"/>
            <rFont val="宋体"/>
            <charset val="134"/>
          </rPr>
          <t xml:space="preserve">
未设置浏览用户</t>
        </r>
      </text>
    </comment>
    <comment ref="AD26" authorId="0">
      <text>
        <r>
          <rPr>
            <b/>
            <sz val="9"/>
            <rFont val="宋体"/>
            <charset val="134"/>
          </rPr>
          <t>RY:</t>
        </r>
        <r>
          <rPr>
            <sz val="9"/>
            <rFont val="宋体"/>
            <charset val="134"/>
          </rPr>
          <t xml:space="preserve">
未设置浏览用户</t>
        </r>
      </text>
    </comment>
    <comment ref="Q27" authorId="0">
      <text>
        <r>
          <rPr>
            <sz val="9"/>
            <rFont val="宋体"/>
            <charset val="134"/>
          </rPr>
          <t>公告链接无响应</t>
        </r>
      </text>
    </comment>
    <comment ref="R27" authorId="0">
      <text>
        <r>
          <rPr>
            <sz val="9"/>
            <rFont val="宋体"/>
            <charset val="134"/>
          </rPr>
          <t>公告链接无响应</t>
        </r>
      </text>
    </comment>
    <comment ref="AD29" authorId="0">
      <text>
        <r>
          <rPr>
            <b/>
            <sz val="9"/>
            <rFont val="宋体"/>
            <charset val="134"/>
          </rPr>
          <t>RY:</t>
        </r>
        <r>
          <rPr>
            <sz val="9"/>
            <rFont val="宋体"/>
            <charset val="134"/>
          </rPr>
          <t xml:space="preserve">
未设置浏览用户</t>
        </r>
      </text>
    </comment>
    <comment ref="AD32" authorId="0">
      <text>
        <r>
          <rPr>
            <b/>
            <sz val="9"/>
            <rFont val="宋体"/>
            <charset val="134"/>
          </rPr>
          <t>RY:</t>
        </r>
        <r>
          <rPr>
            <sz val="9"/>
            <rFont val="宋体"/>
            <charset val="134"/>
          </rPr>
          <t xml:space="preserve">
未设置浏览用户</t>
        </r>
      </text>
    </comment>
    <comment ref="AD33" authorId="0">
      <text>
        <r>
          <rPr>
            <b/>
            <sz val="9"/>
            <rFont val="宋体"/>
            <charset val="134"/>
          </rPr>
          <t>RY:</t>
        </r>
        <r>
          <rPr>
            <sz val="9"/>
            <rFont val="宋体"/>
            <charset val="134"/>
          </rPr>
          <t xml:space="preserve">
未设置浏览用户</t>
        </r>
      </text>
    </comment>
    <comment ref="AD138" authorId="0">
      <text>
        <r>
          <rPr>
            <b/>
            <sz val="9"/>
            <rFont val="宋体"/>
            <charset val="134"/>
          </rPr>
          <t>RY:</t>
        </r>
        <r>
          <rPr>
            <sz val="9"/>
            <rFont val="宋体"/>
            <charset val="134"/>
          </rPr>
          <t xml:space="preserve">
未设置浏览用户</t>
        </r>
      </text>
    </comment>
    <comment ref="AD140" authorId="0">
      <text>
        <r>
          <rPr>
            <b/>
            <sz val="9"/>
            <rFont val="宋体"/>
            <charset val="134"/>
          </rPr>
          <t>RY:</t>
        </r>
        <r>
          <rPr>
            <sz val="9"/>
            <rFont val="宋体"/>
            <charset val="134"/>
          </rPr>
          <t xml:space="preserve">
未设置浏览用户</t>
        </r>
      </text>
    </comment>
    <comment ref="AD141" authorId="0">
      <text>
        <r>
          <rPr>
            <b/>
            <sz val="9"/>
            <rFont val="宋体"/>
            <charset val="134"/>
          </rPr>
          <t>RY:</t>
        </r>
        <r>
          <rPr>
            <sz val="9"/>
            <rFont val="宋体"/>
            <charset val="134"/>
          </rPr>
          <t xml:space="preserve">
未设置浏览用户</t>
        </r>
      </text>
    </comment>
    <comment ref="AD142" authorId="0">
      <text>
        <r>
          <rPr>
            <b/>
            <sz val="9"/>
            <rFont val="宋体"/>
            <charset val="134"/>
          </rPr>
          <t>RY:</t>
        </r>
        <r>
          <rPr>
            <sz val="9"/>
            <rFont val="宋体"/>
            <charset val="134"/>
          </rPr>
          <t xml:space="preserve">
未设置浏览用户</t>
        </r>
      </text>
    </comment>
    <comment ref="AD143" authorId="0">
      <text>
        <r>
          <rPr>
            <b/>
            <sz val="9"/>
            <rFont val="宋体"/>
            <charset val="134"/>
          </rPr>
          <t>RY:</t>
        </r>
        <r>
          <rPr>
            <sz val="9"/>
            <rFont val="宋体"/>
            <charset val="134"/>
          </rPr>
          <t xml:space="preserve">
未设置浏览用户</t>
        </r>
      </text>
    </comment>
    <comment ref="AD145" authorId="0">
      <text>
        <r>
          <rPr>
            <b/>
            <sz val="9"/>
            <rFont val="宋体"/>
            <charset val="134"/>
          </rPr>
          <t>RY:</t>
        </r>
        <r>
          <rPr>
            <sz val="9"/>
            <rFont val="宋体"/>
            <charset val="134"/>
          </rPr>
          <t xml:space="preserve">
未设置浏览用户</t>
        </r>
      </text>
    </comment>
    <comment ref="Z153" authorId="0">
      <text>
        <r>
          <rPr>
            <b/>
            <sz val="9"/>
            <rFont val="宋体"/>
            <charset val="134"/>
          </rPr>
          <t>RY:</t>
        </r>
        <r>
          <rPr>
            <sz val="9"/>
            <rFont val="宋体"/>
            <charset val="134"/>
          </rPr>
          <t xml:space="preserve">
链接错误，跳转至广告</t>
        </r>
      </text>
    </comment>
  </commentList>
</comments>
</file>

<file path=xl/sharedStrings.xml><?xml version="1.0" encoding="utf-8"?>
<sst xmlns="http://schemas.openxmlformats.org/spreadsheetml/2006/main" count="4011" uniqueCount="255">
  <si>
    <t>附件1</t>
  </si>
  <si>
    <t>2023年第四季度农机购置与应用补贴信息公开情况表</t>
  </si>
  <si>
    <t>序号</t>
  </si>
  <si>
    <t>市（州）</t>
  </si>
  <si>
    <t>县（市、区）</t>
  </si>
  <si>
    <t>市（州）农机购置补贴信息公开专栏</t>
  </si>
  <si>
    <t>县级农机购置补贴信息公开专栏</t>
  </si>
  <si>
    <t>实施指导意见或方案</t>
  </si>
  <si>
    <t>本地联系方式</t>
  </si>
  <si>
    <t>管理制度</t>
  </si>
  <si>
    <t>市级登录名是否采取实名制</t>
  </si>
  <si>
    <t>是否上传与农机购置补贴无关的信息</t>
  </si>
  <si>
    <t>享受农机购置补贴的购置者信息表的通告</t>
  </si>
  <si>
    <t>购机程序</t>
  </si>
  <si>
    <t>每月补贴资金使用及结算进度</t>
  </si>
  <si>
    <t>县级登录名是否采取实名制</t>
  </si>
  <si>
    <t>咨询电话</t>
  </si>
  <si>
    <t>投诉电话</t>
  </si>
  <si>
    <t>服务邮箱</t>
  </si>
  <si>
    <t>集体决策制度</t>
  </si>
  <si>
    <t>投诉处理制度</t>
  </si>
  <si>
    <t>管理用户</t>
  </si>
  <si>
    <t>操作用户</t>
  </si>
  <si>
    <t>浏览用户</t>
  </si>
  <si>
    <t>2020年</t>
  </si>
  <si>
    <r>
      <rPr>
        <sz val="10"/>
        <rFont val="宋体"/>
        <charset val="134"/>
        <scheme val="minor"/>
      </rPr>
      <t>202</t>
    </r>
    <r>
      <rPr>
        <sz val="10"/>
        <rFont val="宋体"/>
        <charset val="134"/>
        <scheme val="minor"/>
      </rPr>
      <t>1</t>
    </r>
    <r>
      <rPr>
        <sz val="10"/>
        <rFont val="宋体"/>
        <charset val="134"/>
        <scheme val="minor"/>
      </rPr>
      <t>年</t>
    </r>
  </si>
  <si>
    <t>2022年</t>
  </si>
  <si>
    <t>2021年</t>
  </si>
  <si>
    <r>
      <rPr>
        <sz val="10"/>
        <rFont val="宋体"/>
        <charset val="134"/>
        <scheme val="minor"/>
      </rPr>
      <t>2</t>
    </r>
    <r>
      <rPr>
        <sz val="10"/>
        <rFont val="宋体"/>
        <charset val="134"/>
        <scheme val="minor"/>
      </rPr>
      <t>022年</t>
    </r>
  </si>
  <si>
    <r>
      <rPr>
        <sz val="10"/>
        <rFont val="宋体"/>
        <charset val="134"/>
        <scheme val="minor"/>
      </rPr>
      <t>202</t>
    </r>
    <r>
      <rPr>
        <sz val="10"/>
        <rFont val="宋体"/>
        <charset val="134"/>
        <scheme val="minor"/>
      </rPr>
      <t>3</t>
    </r>
    <r>
      <rPr>
        <sz val="10"/>
        <rFont val="宋体"/>
        <charset val="134"/>
        <scheme val="minor"/>
      </rPr>
      <t>年</t>
    </r>
  </si>
  <si>
    <t>补贴机具核验流程</t>
  </si>
  <si>
    <t>财政用户</t>
  </si>
  <si>
    <t>实施指导意见或方案计数</t>
  </si>
  <si>
    <t>本地联系方式计数</t>
  </si>
  <si>
    <t>管理制度计数</t>
  </si>
  <si>
    <t>市级登录名是否采取实名制计数</t>
  </si>
  <si>
    <t>是否上传与农机购置补贴无关的信息计数</t>
  </si>
  <si>
    <t>地区个数</t>
  </si>
  <si>
    <r>
      <rPr>
        <sz val="11"/>
        <rFont val="宋体"/>
        <charset val="134"/>
        <scheme val="minor"/>
      </rPr>
      <t>享受农机购置补贴的购置者信息表的通告2</t>
    </r>
    <r>
      <rPr>
        <sz val="11"/>
        <rFont val="宋体"/>
        <charset val="134"/>
        <scheme val="minor"/>
      </rPr>
      <t>0</t>
    </r>
    <r>
      <rPr>
        <sz val="11"/>
        <rFont val="宋体"/>
        <charset val="134"/>
        <scheme val="minor"/>
      </rPr>
      <t>-22年度计数</t>
    </r>
  </si>
  <si>
    <r>
      <rPr>
        <sz val="11"/>
        <rFont val="宋体"/>
        <charset val="134"/>
        <scheme val="minor"/>
      </rPr>
      <t>实施指导意见或方案计21-2</t>
    </r>
    <r>
      <rPr>
        <sz val="11"/>
        <rFont val="宋体"/>
        <charset val="134"/>
        <scheme val="minor"/>
      </rPr>
      <t>3</t>
    </r>
    <r>
      <rPr>
        <sz val="11"/>
        <rFont val="宋体"/>
        <charset val="134"/>
        <scheme val="minor"/>
      </rPr>
      <t>年度计数</t>
    </r>
  </si>
  <si>
    <t>购机程序计数</t>
  </si>
  <si>
    <t>每月补贴资金使用及结算进度计数</t>
  </si>
  <si>
    <t>县级登录名是否采取实名制计数</t>
  </si>
  <si>
    <t>成都市</t>
  </si>
  <si>
    <t xml:space="preserve"> </t>
  </si>
  <si>
    <t>√</t>
  </si>
  <si>
    <t>是</t>
  </si>
  <si>
    <t>否</t>
  </si>
  <si>
    <t>龙泉驿区</t>
  </si>
  <si>
    <t>×</t>
  </si>
  <si>
    <t>差额</t>
  </si>
  <si>
    <t>○</t>
  </si>
  <si>
    <t>青白江区</t>
  </si>
  <si>
    <t>新都区</t>
  </si>
  <si>
    <t>温江区</t>
  </si>
  <si>
    <t>金堂县</t>
  </si>
  <si>
    <t>双流区</t>
  </si>
  <si>
    <t>郫都区</t>
  </si>
  <si>
    <t>大邑县</t>
  </si>
  <si>
    <t>蒲江县</t>
  </si>
  <si>
    <t>新津县</t>
  </si>
  <si>
    <t>都江堰市</t>
  </si>
  <si>
    <t>彭州市</t>
  </si>
  <si>
    <t>邛崃市</t>
  </si>
  <si>
    <t>崇州市</t>
  </si>
  <si>
    <t>简阳市</t>
  </si>
  <si>
    <t>天府新区</t>
  </si>
  <si>
    <t>高新区</t>
  </si>
  <si>
    <t>自贡市</t>
  </si>
  <si>
    <t>自流井区</t>
  </si>
  <si>
    <t>贡井区</t>
  </si>
  <si>
    <t>大安区</t>
  </si>
  <si>
    <t>沿滩区</t>
  </si>
  <si>
    <t>荣县</t>
  </si>
  <si>
    <t>富顺县</t>
  </si>
  <si>
    <t>攀枝花市</t>
  </si>
  <si>
    <t>东区</t>
  </si>
  <si>
    <t>西区</t>
  </si>
  <si>
    <t>仁和区</t>
  </si>
  <si>
    <t>米易县</t>
  </si>
  <si>
    <t>盐边县</t>
  </si>
  <si>
    <t>泸州市</t>
  </si>
  <si>
    <t>江阳区</t>
  </si>
  <si>
    <t>?</t>
  </si>
  <si>
    <t>纳溪区</t>
  </si>
  <si>
    <t>龙马潭区</t>
  </si>
  <si>
    <t>泸县</t>
  </si>
  <si>
    <t>合江县</t>
  </si>
  <si>
    <t>叙永县</t>
  </si>
  <si>
    <t>古蔺县</t>
  </si>
  <si>
    <t>德阳市</t>
  </si>
  <si>
    <t>旌阳区</t>
  </si>
  <si>
    <t>中江县</t>
  </si>
  <si>
    <t>罗江区</t>
  </si>
  <si>
    <t>广汉市</t>
  </si>
  <si>
    <t>什邡市</t>
  </si>
  <si>
    <t>绵竹市</t>
  </si>
  <si>
    <t>绵阳市</t>
  </si>
  <si>
    <t>涪城区</t>
  </si>
  <si>
    <t>游仙区</t>
  </si>
  <si>
    <t>三台县</t>
  </si>
  <si>
    <t>盐亭县</t>
  </si>
  <si>
    <t>安州区</t>
  </si>
  <si>
    <t>梓潼县</t>
  </si>
  <si>
    <t>北川羌族自治县</t>
  </si>
  <si>
    <t>平武县</t>
  </si>
  <si>
    <t>江油市</t>
  </si>
  <si>
    <t>广元市</t>
  </si>
  <si>
    <t>利州区</t>
  </si>
  <si>
    <t>昭化区</t>
  </si>
  <si>
    <t>朝天区</t>
  </si>
  <si>
    <t>旺苍县</t>
  </si>
  <si>
    <t>青川县</t>
  </si>
  <si>
    <t>剑阁县</t>
  </si>
  <si>
    <t>苍溪县</t>
  </si>
  <si>
    <t>遂宁市</t>
  </si>
  <si>
    <t>船山区</t>
  </si>
  <si>
    <t>安居区</t>
  </si>
  <si>
    <t>蓬溪县</t>
  </si>
  <si>
    <t>射洪县</t>
  </si>
  <si>
    <t>大英县</t>
  </si>
  <si>
    <t>内江市</t>
  </si>
  <si>
    <t>内江市中区</t>
  </si>
  <si>
    <t>东兴区</t>
  </si>
  <si>
    <t>威远县</t>
  </si>
  <si>
    <t>资中县</t>
  </si>
  <si>
    <t>隆昌市</t>
  </si>
  <si>
    <t>乐山市</t>
  </si>
  <si>
    <t>乐山市中区</t>
  </si>
  <si>
    <t>沙湾区</t>
  </si>
  <si>
    <t>五通桥区</t>
  </si>
  <si>
    <t>金口河区</t>
  </si>
  <si>
    <t>犍为县</t>
  </si>
  <si>
    <t>井研县</t>
  </si>
  <si>
    <t>夹江县</t>
  </si>
  <si>
    <t>沐川县</t>
  </si>
  <si>
    <t>峨边彝族自治县</t>
  </si>
  <si>
    <t>马边彝族自治县</t>
  </si>
  <si>
    <t>峨眉山市</t>
  </si>
  <si>
    <t>南充市</t>
  </si>
  <si>
    <t>顺庆区</t>
  </si>
  <si>
    <t>高坪区</t>
  </si>
  <si>
    <t>嘉陵区</t>
  </si>
  <si>
    <t>南部县</t>
  </si>
  <si>
    <t xml:space="preserve">是 </t>
  </si>
  <si>
    <t>营山县</t>
  </si>
  <si>
    <t>蓬安县</t>
  </si>
  <si>
    <t>仪陇县</t>
  </si>
  <si>
    <t>西充县</t>
  </si>
  <si>
    <t>阆中市</t>
  </si>
  <si>
    <t>眉山市</t>
  </si>
  <si>
    <t>东坡区</t>
  </si>
  <si>
    <t>仁寿县</t>
  </si>
  <si>
    <t>彭山区</t>
  </si>
  <si>
    <t>洪雅县</t>
  </si>
  <si>
    <t>丹棱县</t>
  </si>
  <si>
    <t>青神县</t>
  </si>
  <si>
    <t>宜宾市</t>
  </si>
  <si>
    <t>翠屏区</t>
  </si>
  <si>
    <t>叙州区</t>
  </si>
  <si>
    <t>南溪区</t>
  </si>
  <si>
    <t>江安县</t>
  </si>
  <si>
    <t>长宁县</t>
  </si>
  <si>
    <t>高县</t>
  </si>
  <si>
    <t>珙县</t>
  </si>
  <si>
    <t>筠连县</t>
  </si>
  <si>
    <t>兴文县</t>
  </si>
  <si>
    <t>屏山县</t>
  </si>
  <si>
    <t>广安市</t>
  </si>
  <si>
    <t>广安区</t>
  </si>
  <si>
    <t>前锋区</t>
  </si>
  <si>
    <t>岳池县</t>
  </si>
  <si>
    <t>武胜县</t>
  </si>
  <si>
    <t>邻水县</t>
  </si>
  <si>
    <t>华蓥市</t>
  </si>
  <si>
    <t>达州市</t>
  </si>
  <si>
    <t>通川区</t>
  </si>
  <si>
    <t xml:space="preserve"> √</t>
  </si>
  <si>
    <t>达川区</t>
  </si>
  <si>
    <t>宣汉县</t>
  </si>
  <si>
    <t>开江县</t>
  </si>
  <si>
    <t>大竹县</t>
  </si>
  <si>
    <t>渠县</t>
  </si>
  <si>
    <t>万源市</t>
  </si>
  <si>
    <t>雅安市</t>
  </si>
  <si>
    <t>雨城区</t>
  </si>
  <si>
    <t>名山区</t>
  </si>
  <si>
    <t>荥经县</t>
  </si>
  <si>
    <t>汉源县</t>
  </si>
  <si>
    <t>石棉县</t>
  </si>
  <si>
    <t>天全县</t>
  </si>
  <si>
    <t>芦山县</t>
  </si>
  <si>
    <t>宝兴县</t>
  </si>
  <si>
    <t>巴中市</t>
  </si>
  <si>
    <t>巴州区</t>
  </si>
  <si>
    <t>恩阳区</t>
  </si>
  <si>
    <t>通江县</t>
  </si>
  <si>
    <t>南江县</t>
  </si>
  <si>
    <t>平昌县</t>
  </si>
  <si>
    <t>资阳市</t>
  </si>
  <si>
    <t>雁江区</t>
  </si>
  <si>
    <t>安岳县</t>
  </si>
  <si>
    <t>乐至县</t>
  </si>
  <si>
    <t>阿坝州</t>
  </si>
  <si>
    <t>汶川县</t>
  </si>
  <si>
    <t>理县</t>
  </si>
  <si>
    <t>茂县</t>
  </si>
  <si>
    <t>松潘县</t>
  </si>
  <si>
    <t>九寨沟县</t>
  </si>
  <si>
    <t>金川县</t>
  </si>
  <si>
    <t>小金县</t>
  </si>
  <si>
    <t>黑水县</t>
  </si>
  <si>
    <t>马尔康市</t>
  </si>
  <si>
    <t>壤塘县</t>
  </si>
  <si>
    <t>阿坝县</t>
  </si>
  <si>
    <t>若尔盖县</t>
  </si>
  <si>
    <t>红原县</t>
  </si>
  <si>
    <t>甘孜州</t>
  </si>
  <si>
    <t>康定市</t>
  </si>
  <si>
    <t>泸定县</t>
  </si>
  <si>
    <t>丹巴县</t>
  </si>
  <si>
    <t>九龙县</t>
  </si>
  <si>
    <t>雅江县</t>
  </si>
  <si>
    <t>道孚县</t>
  </si>
  <si>
    <t>炉霍县</t>
  </si>
  <si>
    <t>甘孜县</t>
  </si>
  <si>
    <t>新龙县</t>
  </si>
  <si>
    <t>德格县</t>
  </si>
  <si>
    <t>白玉县</t>
  </si>
  <si>
    <t>石渠县</t>
  </si>
  <si>
    <t>色达县</t>
  </si>
  <si>
    <t>理塘县</t>
  </si>
  <si>
    <t>巴塘县</t>
  </si>
  <si>
    <t>乡城县</t>
  </si>
  <si>
    <t>稻城县</t>
  </si>
  <si>
    <t>得荣县</t>
  </si>
  <si>
    <t>凉山州</t>
  </si>
  <si>
    <t>西昌市</t>
  </si>
  <si>
    <t>木里藏族自治县</t>
  </si>
  <si>
    <t>盐源县</t>
  </si>
  <si>
    <t>德昌县</t>
  </si>
  <si>
    <t>会理县</t>
  </si>
  <si>
    <t>会东县</t>
  </si>
  <si>
    <t>宁南县</t>
  </si>
  <si>
    <t>普格县</t>
  </si>
  <si>
    <t>布拖县</t>
  </si>
  <si>
    <t>金阳县</t>
  </si>
  <si>
    <t>昭觉县</t>
  </si>
  <si>
    <t>喜德县</t>
  </si>
  <si>
    <t>冕宁县</t>
  </si>
  <si>
    <t>越西县</t>
  </si>
  <si>
    <t>甘洛县</t>
  </si>
  <si>
    <t>美姑县</t>
  </si>
  <si>
    <t>雷波县</t>
  </si>
  <si>
    <t xml:space="preserve">  备注：√表示有且内容合格，○表示无，×代表发布内容不合格
 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</si>
</sst>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42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  <scheme val="minor"/>
    </font>
    <font>
      <sz val="11"/>
      <color rgb="FF0070C0"/>
      <name val="宋体"/>
      <charset val="134"/>
      <scheme val="minor"/>
    </font>
    <font>
      <sz val="16"/>
      <name val="黑体"/>
      <charset val="134"/>
    </font>
    <font>
      <sz val="22"/>
      <name val="方正小标宋_GBK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u/>
      <sz val="11"/>
      <color theme="10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name val="宋体"/>
      <charset val="134"/>
    </font>
    <font>
      <sz val="11"/>
      <color rgb="FF0000FF"/>
      <name val="宋体"/>
      <charset val="134"/>
      <scheme val="minor"/>
    </font>
    <font>
      <sz val="11"/>
      <color theme="10"/>
      <name val="宋体"/>
      <charset val="134"/>
      <scheme val="minor"/>
    </font>
    <font>
      <sz val="11"/>
      <name val="等线"/>
      <charset val="134"/>
    </font>
    <font>
      <sz val="11"/>
      <color rgb="FF800080"/>
      <name val="宋体"/>
      <charset val="134"/>
      <scheme val="minor"/>
    </font>
    <font>
      <sz val="12"/>
      <name val="仿宋"/>
      <charset val="134"/>
    </font>
    <font>
      <u/>
      <sz val="11"/>
      <color theme="10"/>
      <name val="Segoe UI Symbol"/>
      <charset val="134"/>
    </font>
    <font>
      <sz val="12"/>
      <name val="Segoe UI Symbol"/>
      <charset val="134"/>
    </font>
    <font>
      <sz val="11"/>
      <color theme="10"/>
      <name val="Segoe UI Symbol"/>
      <charset val="134"/>
    </font>
    <font>
      <sz val="11"/>
      <name val="Segoe UI Symbol"/>
      <charset val="134"/>
    </font>
    <font>
      <sz val="12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9"/>
      <name val="宋体"/>
      <charset val="134"/>
    </font>
    <font>
      <b/>
      <sz val="9"/>
      <name val="宋体"/>
      <charset val="134"/>
    </font>
  </fonts>
  <fills count="37">
    <fill>
      <patternFill patternType="none"/>
    </fill>
    <fill>
      <patternFill patternType="gray125"/>
    </fill>
    <fill>
      <patternFill patternType="solid">
        <fgColor theme="3" tint="0.79995117038483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71"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22" fillId="27" borderId="0" applyNumberFormat="false" applyBorder="false" applyAlignment="false" applyProtection="false">
      <alignment vertical="center"/>
    </xf>
    <xf numFmtId="0" fontId="22" fillId="21" borderId="0" applyNumberFormat="false" applyBorder="false" applyAlignment="false" applyProtection="false">
      <alignment vertical="center"/>
    </xf>
    <xf numFmtId="0" fontId="21" fillId="31" borderId="0" applyNumberFormat="false" applyBorder="false" applyAlignment="false" applyProtection="false">
      <alignment vertical="center"/>
    </xf>
    <xf numFmtId="0" fontId="22" fillId="32" borderId="0" applyNumberFormat="false" applyBorder="false" applyAlignment="false" applyProtection="false">
      <alignment vertical="center"/>
    </xf>
    <xf numFmtId="0" fontId="22" fillId="30" borderId="0" applyNumberFormat="false" applyBorder="false" applyAlignment="false" applyProtection="false">
      <alignment vertical="center"/>
    </xf>
    <xf numFmtId="0" fontId="21" fillId="22" borderId="0" applyNumberFormat="false" applyBorder="false" applyAlignment="false" applyProtection="false">
      <alignment vertical="center"/>
    </xf>
    <xf numFmtId="0" fontId="22" fillId="34" borderId="0" applyNumberFormat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25" fillId="0" borderId="9" applyNumberFormat="false" applyFill="false" applyAlignment="false" applyProtection="false">
      <alignment vertical="center"/>
    </xf>
    <xf numFmtId="0" fontId="35" fillId="0" borderId="0" applyNumberFormat="false" applyFill="false" applyBorder="false" applyAlignment="false" applyProtection="false">
      <alignment vertical="center"/>
    </xf>
    <xf numFmtId="0" fontId="36" fillId="0" borderId="7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37" fillId="0" borderId="8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21" fillId="35" borderId="0" applyNumberFormat="false" applyBorder="false" applyAlignment="false" applyProtection="false">
      <alignment vertical="center"/>
    </xf>
    <xf numFmtId="0" fontId="38" fillId="0" borderId="0" applyNumberFormat="false" applyFill="false" applyBorder="false" applyAlignment="false" applyProtection="false">
      <alignment vertical="center"/>
    </xf>
    <xf numFmtId="0" fontId="22" fillId="36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21" fillId="29" borderId="0" applyNumberFormat="false" applyBorder="false" applyAlignment="false" applyProtection="false">
      <alignment vertical="center"/>
    </xf>
    <xf numFmtId="0" fontId="39" fillId="0" borderId="8" applyNumberFormat="false" applyFill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22" fillId="2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22" fillId="19" borderId="0" applyNumberFormat="false" applyBorder="false" applyAlignment="false" applyProtection="false">
      <alignment vertical="center"/>
    </xf>
    <xf numFmtId="0" fontId="33" fillId="14" borderId="5" applyNumberFormat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21" fillId="18" borderId="0" applyNumberFormat="false" applyBorder="false" applyAlignment="false" applyProtection="false">
      <alignment vertical="center"/>
    </xf>
    <xf numFmtId="0" fontId="22" fillId="1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1" fillId="25" borderId="0" applyNumberFormat="false" applyBorder="false" applyAlignment="false" applyProtection="false">
      <alignment vertical="center"/>
    </xf>
    <xf numFmtId="0" fontId="29" fillId="15" borderId="5" applyNumberFormat="false" applyAlignment="false" applyProtection="false">
      <alignment vertical="center"/>
    </xf>
    <xf numFmtId="0" fontId="28" fillId="14" borderId="4" applyNumberFormat="false" applyAlignment="false" applyProtection="false">
      <alignment vertical="center"/>
    </xf>
    <xf numFmtId="0" fontId="27" fillId="13" borderId="3" applyNumberFormat="false" applyAlignment="false" applyProtection="false">
      <alignment vertical="center"/>
    </xf>
    <xf numFmtId="0" fontId="0" fillId="0" borderId="0">
      <alignment vertical="center"/>
    </xf>
    <xf numFmtId="0" fontId="34" fillId="0" borderId="6" applyNumberFormat="false" applyFill="false" applyAlignment="false" applyProtection="false">
      <alignment vertical="center"/>
    </xf>
    <xf numFmtId="0" fontId="21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21" fillId="28" borderId="0" applyNumberFormat="false" applyBorder="false" applyAlignment="false" applyProtection="false">
      <alignment vertical="center"/>
    </xf>
    <xf numFmtId="0" fontId="0" fillId="11" borderId="2" applyNumberFormat="false" applyFon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31" fillId="16" borderId="0" applyNumberFormat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21" fillId="23" borderId="0" applyNumberFormat="false" applyBorder="false" applyAlignment="false" applyProtection="false">
      <alignment vertical="center"/>
    </xf>
    <xf numFmtId="0" fontId="24" fillId="10" borderId="0" applyNumberFormat="false" applyBorder="false" applyAlignment="false" applyProtection="false">
      <alignment vertical="center"/>
    </xf>
    <xf numFmtId="0" fontId="22" fillId="24" borderId="0" applyNumberFormat="false" applyBorder="false" applyAlignment="false" applyProtection="false">
      <alignment vertical="center"/>
    </xf>
    <xf numFmtId="0" fontId="23" fillId="9" borderId="0" applyNumberFormat="false" applyBorder="false" applyAlignment="false" applyProtection="false">
      <alignment vertical="center"/>
    </xf>
    <xf numFmtId="0" fontId="21" fillId="33" borderId="0" applyNumberFormat="false" applyBorder="false" applyAlignment="false" applyProtection="false">
      <alignment vertical="center"/>
    </xf>
    <xf numFmtId="0" fontId="22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1" fillId="7" borderId="0" applyNumberFormat="false" applyBorder="false" applyAlignment="false" applyProtection="false">
      <alignment vertical="center"/>
    </xf>
    <xf numFmtId="0" fontId="22" fillId="20" borderId="0" applyNumberFormat="false" applyBorder="false" applyAlignment="false" applyProtection="false">
      <alignment vertical="center"/>
    </xf>
    <xf numFmtId="0" fontId="21" fillId="6" borderId="0" applyNumberFormat="false" applyBorder="false" applyAlignment="false" applyProtection="false">
      <alignment vertical="center"/>
    </xf>
  </cellStyleXfs>
  <cellXfs count="101">
    <xf numFmtId="0" fontId="0" fillId="0" borderId="0" xfId="0">
      <alignment vertical="center"/>
    </xf>
    <xf numFmtId="0" fontId="1" fillId="0" borderId="0" xfId="0" applyFont="true" applyFill="true" applyBorder="true" applyAlignment="true" applyProtection="true">
      <alignment wrapText="true"/>
      <protection locked="false"/>
    </xf>
    <xf numFmtId="0" fontId="2" fillId="0" borderId="0" xfId="0" applyFont="true" applyAlignment="true">
      <alignment horizontal="center" vertical="center"/>
    </xf>
    <xf numFmtId="0" fontId="2" fillId="2" borderId="0" xfId="0" applyFont="true" applyFill="true">
      <alignment vertical="center"/>
    </xf>
    <xf numFmtId="0" fontId="2" fillId="2" borderId="0" xfId="0" applyFont="true" applyFill="true" applyAlignment="true">
      <alignment horizontal="center" vertical="center"/>
    </xf>
    <xf numFmtId="0" fontId="3" fillId="3" borderId="0" xfId="0" applyFont="true" applyFill="true" applyAlignment="true">
      <alignment horizontal="center" vertical="center"/>
    </xf>
    <xf numFmtId="0" fontId="2" fillId="3" borderId="0" xfId="0" applyFont="true" applyFill="true" applyAlignment="true">
      <alignment horizontal="center" vertical="center"/>
    </xf>
    <xf numFmtId="0" fontId="2" fillId="3" borderId="0" xfId="0" applyFont="true" applyFill="true">
      <alignment vertical="center"/>
    </xf>
    <xf numFmtId="0" fontId="2" fillId="3" borderId="0" xfId="0" applyFont="true" applyFill="true" applyAlignment="true">
      <alignment horizontal="left" vertical="center"/>
    </xf>
    <xf numFmtId="0" fontId="2" fillId="0" borderId="0" xfId="0" applyFont="true">
      <alignment vertical="center"/>
    </xf>
    <xf numFmtId="0" fontId="4" fillId="0" borderId="0" xfId="0" applyFont="true" applyFill="true" applyAlignment="true" applyProtection="true">
      <alignment horizontal="left" vertical="center" wrapText="true"/>
      <protection locked="false"/>
    </xf>
    <xf numFmtId="0" fontId="5" fillId="0" borderId="0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/>
    </xf>
    <xf numFmtId="0" fontId="7" fillId="0" borderId="1" xfId="0" applyFont="true" applyFill="true" applyBorder="true" applyAlignment="true">
      <alignment vertical="center" wrapText="true"/>
    </xf>
    <xf numFmtId="0" fontId="8" fillId="0" borderId="1" xfId="36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vertical="center" wrapText="true"/>
    </xf>
    <xf numFmtId="0" fontId="2" fillId="0" borderId="1" xfId="0" applyFont="true" applyFill="true" applyBorder="true" applyAlignment="true">
      <alignment horizontal="center" vertical="center"/>
    </xf>
    <xf numFmtId="0" fontId="9" fillId="0" borderId="1" xfId="36" applyFont="true" applyFill="true" applyBorder="true" applyAlignment="true">
      <alignment horizontal="center" vertical="center"/>
    </xf>
    <xf numFmtId="0" fontId="2" fillId="0" borderId="1" xfId="67" applyFont="true" applyFill="true" applyBorder="true" applyAlignment="true">
      <alignment horizontal="center" vertical="center"/>
    </xf>
    <xf numFmtId="0" fontId="8" fillId="0" borderId="1" xfId="13" applyFont="true" applyFill="true" applyBorder="true" applyAlignment="true">
      <alignment horizontal="center" vertical="center"/>
    </xf>
    <xf numFmtId="0" fontId="10" fillId="0" borderId="1" xfId="0" applyFont="true" applyFill="true" applyBorder="true" applyAlignment="true">
      <alignment horizontal="center" vertical="center"/>
    </xf>
    <xf numFmtId="0" fontId="10" fillId="0" borderId="1" xfId="67" applyFont="true" applyFill="true" applyBorder="true" applyAlignment="true">
      <alignment horizontal="center" vertical="center"/>
    </xf>
    <xf numFmtId="0" fontId="8" fillId="0" borderId="1" xfId="11" applyFill="true" applyBorder="true" applyAlignment="true">
      <alignment horizontal="center" vertical="center"/>
    </xf>
    <xf numFmtId="0" fontId="8" fillId="0" borderId="1" xfId="36" applyFont="true" applyFill="true" applyBorder="true" applyAlignment="true">
      <alignment horizontal="center" vertical="center"/>
    </xf>
    <xf numFmtId="0" fontId="10" fillId="0" borderId="1" xfId="53" applyFont="true" applyFill="true" applyBorder="true" applyAlignment="true">
      <alignment horizontal="center" vertical="center"/>
    </xf>
    <xf numFmtId="0" fontId="2" fillId="0" borderId="1" xfId="0" applyFont="true" applyFill="true" applyBorder="true">
      <alignment vertical="center"/>
    </xf>
    <xf numFmtId="0" fontId="2" fillId="0" borderId="1" xfId="53" applyFont="true" applyFill="true" applyBorder="true" applyAlignment="true">
      <alignment horizontal="center" vertical="center"/>
    </xf>
    <xf numFmtId="0" fontId="11" fillId="0" borderId="1" xfId="3" applyNumberFormat="true" applyFont="true" applyFill="true" applyBorder="true" applyAlignment="true">
      <alignment horizontal="center" vertical="center"/>
    </xf>
    <xf numFmtId="0" fontId="12" fillId="0" borderId="1" xfId="36" applyNumberFormat="true" applyFont="true" applyFill="true" applyBorder="true" applyAlignment="true">
      <alignment horizontal="center" vertical="center"/>
    </xf>
    <xf numFmtId="0" fontId="11" fillId="0" borderId="1" xfId="3" applyFont="true" applyFill="true" applyBorder="true" applyAlignment="true">
      <alignment horizontal="center" vertical="center"/>
    </xf>
    <xf numFmtId="0" fontId="12" fillId="0" borderId="1" xfId="36" applyFont="true" applyFill="true" applyBorder="true" applyAlignment="true">
      <alignment horizontal="center" vertical="center"/>
    </xf>
    <xf numFmtId="0" fontId="8" fillId="0" borderId="1" xfId="36" applyNumberFormat="true" applyFill="true" applyBorder="true" applyAlignment="true">
      <alignment horizontal="center" vertical="center"/>
    </xf>
    <xf numFmtId="0" fontId="13" fillId="0" borderId="1" xfId="67" applyFont="true" applyFill="true" applyBorder="true" applyAlignment="true">
      <alignment horizontal="center" vertical="center"/>
    </xf>
    <xf numFmtId="0" fontId="12" fillId="0" borderId="1" xfId="11" applyFont="true" applyFill="true" applyBorder="true" applyAlignment="true">
      <alignment horizontal="center" vertical="center"/>
    </xf>
    <xf numFmtId="0" fontId="14" fillId="0" borderId="1" xfId="6" applyFont="true" applyFill="true" applyBorder="true" applyAlignment="true">
      <alignment horizontal="center" vertical="center"/>
    </xf>
    <xf numFmtId="0" fontId="15" fillId="0" borderId="1" xfId="4" applyNumberFormat="true" applyFont="true" applyFill="true" applyBorder="true" applyAlignment="true">
      <alignment horizontal="center" vertical="center"/>
    </xf>
    <xf numFmtId="0" fontId="15" fillId="0" borderId="1" xfId="4" applyFont="true" applyFill="true" applyBorder="true" applyAlignment="true">
      <alignment horizontal="center" vertical="center"/>
    </xf>
    <xf numFmtId="0" fontId="16" fillId="0" borderId="1" xfId="13" applyFont="true" applyFill="true" applyBorder="true" applyAlignment="true">
      <alignment horizontal="center" vertical="center"/>
    </xf>
    <xf numFmtId="0" fontId="17" fillId="0" borderId="1" xfId="4" applyNumberFormat="true" applyFont="true" applyFill="true" applyBorder="true" applyAlignment="true">
      <alignment horizontal="center" vertical="center"/>
    </xf>
    <xf numFmtId="0" fontId="11" fillId="0" borderId="1" xfId="4" applyFont="true" applyFill="true" applyBorder="true" applyAlignment="true">
      <alignment horizontal="center" vertical="center"/>
    </xf>
    <xf numFmtId="0" fontId="8" fillId="0" borderId="1" xfId="13" applyFill="true" applyBorder="true" applyAlignment="true">
      <alignment horizontal="center" vertical="center"/>
    </xf>
    <xf numFmtId="0" fontId="16" fillId="0" borderId="1" xfId="36" applyFont="true" applyFill="true" applyBorder="true" applyAlignment="true">
      <alignment horizontal="center" vertical="center"/>
    </xf>
    <xf numFmtId="0" fontId="15" fillId="0" borderId="1" xfId="3" applyFont="true" applyFill="true" applyBorder="true" applyAlignment="true">
      <alignment horizontal="center" vertical="center"/>
    </xf>
    <xf numFmtId="0" fontId="12" fillId="0" borderId="1" xfId="13" applyFont="true" applyFill="true" applyBorder="true" applyAlignment="true">
      <alignment horizontal="center" vertical="center"/>
    </xf>
    <xf numFmtId="0" fontId="18" fillId="0" borderId="1" xfId="13" applyFont="true" applyFill="true" applyBorder="true" applyAlignment="true">
      <alignment horizontal="center" vertical="center"/>
    </xf>
    <xf numFmtId="0" fontId="12" fillId="0" borderId="1" xfId="36" applyNumberFormat="true" applyFont="true" applyFill="true" applyBorder="true" applyAlignment="true" applyProtection="true">
      <alignment horizontal="center" vertical="center"/>
    </xf>
    <xf numFmtId="0" fontId="10" fillId="0" borderId="1" xfId="67" applyFont="true" applyFill="true" applyBorder="true">
      <alignment vertical="center"/>
    </xf>
    <xf numFmtId="0" fontId="2" fillId="0" borderId="1" xfId="0" applyFont="true" applyFill="true" applyBorder="true" applyAlignment="true">
      <alignment horizontal="left" vertical="center"/>
    </xf>
    <xf numFmtId="0" fontId="10" fillId="0" borderId="1" xfId="67" applyFont="true" applyFill="true" applyBorder="true" applyAlignment="true">
      <alignment horizontal="left" vertical="center"/>
    </xf>
    <xf numFmtId="0" fontId="2" fillId="0" borderId="0" xfId="0" applyFont="true" applyAlignment="true">
      <alignment vertical="center" wrapText="true"/>
    </xf>
    <xf numFmtId="0" fontId="2" fillId="0" borderId="0" xfId="0" applyFont="true" applyAlignment="true">
      <alignment horizontal="right" vertical="center"/>
    </xf>
    <xf numFmtId="0" fontId="2" fillId="4" borderId="0" xfId="0" applyFont="true" applyFill="true">
      <alignment vertical="center"/>
    </xf>
    <xf numFmtId="0" fontId="2" fillId="4" borderId="0" xfId="0" applyFont="true" applyFill="true" applyAlignment="true">
      <alignment horizontal="right" vertical="center"/>
    </xf>
    <xf numFmtId="0" fontId="7" fillId="0" borderId="1" xfId="67" applyFont="true" applyFill="true" applyBorder="true" applyAlignment="true">
      <alignment vertical="center" wrapText="true"/>
    </xf>
    <xf numFmtId="0" fontId="9" fillId="0" borderId="1" xfId="11" applyFont="true" applyFill="true" applyBorder="true" applyAlignment="true">
      <alignment horizontal="center" vertical="center"/>
    </xf>
    <xf numFmtId="0" fontId="9" fillId="0" borderId="1" xfId="33" applyFont="true" applyFill="true" applyBorder="true" applyAlignment="true">
      <alignment horizontal="center" vertical="center"/>
    </xf>
    <xf numFmtId="0" fontId="8" fillId="0" borderId="1" xfId="33" applyFill="true" applyBorder="true" applyAlignment="true">
      <alignment horizontal="center" vertical="center"/>
    </xf>
    <xf numFmtId="0" fontId="7" fillId="0" borderId="1" xfId="0" applyFont="true" applyFill="true" applyBorder="true" applyAlignment="true">
      <alignment horizontal="left" vertical="center" wrapText="true"/>
    </xf>
    <xf numFmtId="0" fontId="7" fillId="0" borderId="1" xfId="67" applyFont="true" applyFill="true" applyBorder="true" applyAlignment="true">
      <alignment horizontal="left" vertical="center" wrapText="true"/>
    </xf>
    <xf numFmtId="0" fontId="8" fillId="0" borderId="1" xfId="36" applyFill="true" applyBorder="true" applyAlignment="true">
      <alignment horizontal="center" vertical="top"/>
    </xf>
    <xf numFmtId="0" fontId="10" fillId="0" borderId="1" xfId="2" applyFont="true" applyFill="true" applyBorder="true" applyAlignment="true">
      <alignment horizontal="center" vertical="center"/>
    </xf>
    <xf numFmtId="0" fontId="2" fillId="0" borderId="1" xfId="2" applyFont="true" applyFill="true" applyBorder="true" applyAlignment="true">
      <alignment horizontal="center" vertical="center"/>
    </xf>
    <xf numFmtId="0" fontId="15" fillId="0" borderId="1" xfId="29" applyNumberFormat="true" applyFont="true" applyFill="true" applyBorder="true" applyAlignment="true">
      <alignment horizontal="center" vertical="center"/>
    </xf>
    <xf numFmtId="0" fontId="11" fillId="0" borderId="1" xfId="5" applyFont="true" applyFill="true" applyBorder="true" applyAlignment="true">
      <alignment horizontal="center" vertical="center"/>
    </xf>
    <xf numFmtId="0" fontId="15" fillId="0" borderId="1" xfId="5" applyFont="true" applyFill="true" applyBorder="true" applyAlignment="true">
      <alignment horizontal="center" vertical="center"/>
    </xf>
    <xf numFmtId="0" fontId="12" fillId="0" borderId="1" xfId="33" applyFont="true" applyFill="true" applyBorder="true" applyAlignment="true">
      <alignment horizontal="center" vertical="center"/>
    </xf>
    <xf numFmtId="0" fontId="14" fillId="0" borderId="1" xfId="3" applyFont="true" applyFill="true" applyBorder="true" applyAlignment="true">
      <alignment horizontal="center" vertical="center"/>
    </xf>
    <xf numFmtId="0" fontId="14" fillId="0" borderId="1" xfId="3" applyNumberFormat="true" applyFont="true" applyFill="true" applyBorder="true" applyAlignment="true">
      <alignment horizontal="center" vertical="center"/>
    </xf>
    <xf numFmtId="0" fontId="9" fillId="0" borderId="1" xfId="36" applyNumberFormat="true" applyFont="true" applyFill="true" applyBorder="true" applyAlignment="true">
      <alignment horizontal="center" vertical="center"/>
    </xf>
    <xf numFmtId="0" fontId="14" fillId="0" borderId="1" xfId="36" applyNumberFormat="true" applyFont="true" applyFill="true" applyBorder="true" applyAlignment="true">
      <alignment horizontal="center" vertical="center"/>
    </xf>
    <xf numFmtId="0" fontId="15" fillId="0" borderId="1" xfId="4" applyNumberFormat="true" applyFont="true" applyFill="true" applyBorder="true" applyAlignment="true">
      <alignment horizontal="center" vertical="center" wrapText="true"/>
    </xf>
    <xf numFmtId="0" fontId="8" fillId="0" borderId="1" xfId="36" applyNumberFormat="true" applyFont="true" applyFill="true" applyBorder="true" applyAlignment="true">
      <alignment horizontal="center" vertical="center"/>
    </xf>
    <xf numFmtId="0" fontId="12" fillId="0" borderId="1" xfId="11" applyNumberFormat="true" applyFont="true" applyFill="true" applyBorder="true" applyAlignment="true" applyProtection="true">
      <alignment horizontal="center" vertical="center"/>
    </xf>
    <xf numFmtId="0" fontId="14" fillId="0" borderId="1" xfId="11" applyNumberFormat="true" applyFont="true" applyFill="true" applyBorder="true" applyAlignment="true" applyProtection="true">
      <alignment horizontal="center" vertical="center"/>
    </xf>
    <xf numFmtId="0" fontId="14" fillId="0" borderId="1" xfId="33" applyNumberFormat="true" applyFont="true" applyFill="true" applyBorder="true" applyAlignment="true" applyProtection="true">
      <alignment horizontal="center" vertical="center"/>
    </xf>
    <xf numFmtId="0" fontId="12" fillId="0" borderId="1" xfId="33" applyNumberFormat="true" applyFont="true" applyFill="true" applyBorder="true" applyAlignment="true" applyProtection="true">
      <alignment horizontal="center" vertical="center"/>
    </xf>
    <xf numFmtId="0" fontId="14" fillId="0" borderId="1" xfId="33" applyFont="true" applyFill="true" applyBorder="true" applyAlignment="true">
      <alignment horizontal="center" vertical="center"/>
    </xf>
    <xf numFmtId="0" fontId="10" fillId="0" borderId="1" xfId="0" applyFont="true" applyFill="true" applyBorder="true" applyAlignment="true">
      <alignment horizontal="left" vertical="center"/>
    </xf>
    <xf numFmtId="0" fontId="3" fillId="0" borderId="1" xfId="0" applyFont="true" applyFill="true" applyBorder="true" applyAlignment="true">
      <alignment horizontal="center" vertical="center"/>
    </xf>
    <xf numFmtId="0" fontId="16" fillId="0" borderId="1" xfId="33" applyFont="true" applyFill="true" applyBorder="true" applyAlignment="true">
      <alignment horizontal="center" vertical="center"/>
    </xf>
    <xf numFmtId="0" fontId="8" fillId="0" borderId="1" xfId="33" applyNumberFormat="true" applyFill="true" applyBorder="true" applyAlignment="true">
      <alignment horizontal="center" vertical="center"/>
    </xf>
    <xf numFmtId="0" fontId="18" fillId="0" borderId="1" xfId="36" applyFont="true" applyFill="true" applyBorder="true" applyAlignment="true">
      <alignment horizontal="center" vertical="center"/>
    </xf>
    <xf numFmtId="0" fontId="6" fillId="0" borderId="1" xfId="67" applyFont="true" applyFill="true" applyBorder="true" applyAlignment="true">
      <alignment vertical="center" wrapText="true"/>
    </xf>
    <xf numFmtId="0" fontId="19" fillId="0" borderId="1" xfId="67" applyFont="true" applyFill="true" applyBorder="true" applyAlignment="true">
      <alignment horizontal="center" vertical="center"/>
    </xf>
    <xf numFmtId="0" fontId="20" fillId="0" borderId="1" xfId="67" applyFont="true" applyFill="true" applyBorder="true" applyAlignment="true">
      <alignment horizontal="center" vertical="center"/>
    </xf>
    <xf numFmtId="0" fontId="14" fillId="0" borderId="1" xfId="36" applyFont="true" applyFill="true" applyBorder="true" applyAlignment="true">
      <alignment horizontal="center" vertical="center"/>
    </xf>
    <xf numFmtId="0" fontId="2" fillId="0" borderId="1" xfId="6" applyFont="true" applyFill="true" applyBorder="true" applyAlignment="true">
      <alignment horizontal="center" vertical="center"/>
    </xf>
    <xf numFmtId="0" fontId="2" fillId="5" borderId="0" xfId="0" applyFont="true" applyFill="true">
      <alignment vertical="center"/>
    </xf>
    <xf numFmtId="0" fontId="2" fillId="5" borderId="0" xfId="0" applyFont="true" applyFill="true" applyAlignment="true">
      <alignment horizontal="right" vertical="center"/>
    </xf>
    <xf numFmtId="9" fontId="2" fillId="0" borderId="0" xfId="0" applyNumberFormat="true" applyFont="true">
      <alignment vertical="center"/>
    </xf>
    <xf numFmtId="0" fontId="2" fillId="0" borderId="0" xfId="0" applyFont="true" applyFill="true" applyAlignment="true">
      <alignment vertical="center" wrapText="true"/>
    </xf>
    <xf numFmtId="0" fontId="2" fillId="0" borderId="0" xfId="0" applyFont="true" applyFill="true" applyAlignment="true">
      <alignment vertical="center"/>
    </xf>
    <xf numFmtId="0" fontId="2" fillId="0" borderId="0" xfId="0" applyFont="true" applyFill="true" applyAlignment="true">
      <alignment horizontal="center" vertical="center"/>
    </xf>
    <xf numFmtId="0" fontId="2" fillId="0" borderId="0" xfId="0" applyFont="true" applyFill="true">
      <alignment vertical="center"/>
    </xf>
    <xf numFmtId="0" fontId="3" fillId="0" borderId="0" xfId="0" applyFont="true" applyFill="true" applyAlignment="true">
      <alignment horizontal="center" vertical="center"/>
    </xf>
    <xf numFmtId="0" fontId="2" fillId="0" borderId="0" xfId="0" applyFont="true" applyFill="true" applyAlignment="true">
      <alignment horizontal="left" vertical="center"/>
    </xf>
    <xf numFmtId="0" fontId="0" fillId="0" borderId="1" xfId="67" applyFill="true" applyBorder="true" applyAlignment="true">
      <alignment horizontal="center" vertical="center"/>
    </xf>
    <xf numFmtId="0" fontId="0" fillId="0" borderId="1" xfId="0" applyFont="true" applyFill="true" applyBorder="true" applyAlignment="true">
      <alignment horizontal="center" vertical="center"/>
    </xf>
    <xf numFmtId="0" fontId="2" fillId="0" borderId="0" xfId="0" applyFont="true" applyAlignment="true">
      <alignment horizontal="center" vertical="center" wrapText="true"/>
    </xf>
  </cellXfs>
  <cellStyles count="71">
    <cellStyle name="常规" xfId="0" builtinId="0"/>
    <cellStyle name="常规 2 3 2" xfId="1"/>
    <cellStyle name="常规 2 4" xfId="2"/>
    <cellStyle name="超链接 2" xfId="3"/>
    <cellStyle name="超链接 2 2 2" xfId="4"/>
    <cellStyle name="超链接 2 2 2 2" xfId="5"/>
    <cellStyle name="超链接 3" xfId="6"/>
    <cellStyle name="超链接 3 2" xfId="7"/>
    <cellStyle name="超链接 3 3" xfId="8"/>
    <cellStyle name="超链接 3 3 2" xfId="9"/>
    <cellStyle name="超链接 3 4" xfId="10"/>
    <cellStyle name="超链接 4" xfId="11"/>
    <cellStyle name="超链接 4 3 2" xfId="12"/>
    <cellStyle name="超链接 5" xfId="13"/>
    <cellStyle name="40% - 强调文字颜色 6" xfId="14" builtinId="51"/>
    <cellStyle name="20% - 强调文字颜色 6" xfId="15" builtinId="50"/>
    <cellStyle name="强调文字颜色 6" xfId="16" builtinId="49"/>
    <cellStyle name="40% - 强调文字颜色 5" xfId="17" builtinId="47"/>
    <cellStyle name="20% - 强调文字颜色 5" xfId="18" builtinId="46"/>
    <cellStyle name="强调文字颜色 5" xfId="19" builtinId="45"/>
    <cellStyle name="40% - 强调文字颜色 4" xfId="20" builtinId="43"/>
    <cellStyle name="超链接 2 2" xfId="21"/>
    <cellStyle name="标题 3" xfId="22" builtinId="18"/>
    <cellStyle name="解释性文本" xfId="23" builtinId="53"/>
    <cellStyle name="汇总" xfId="24" builtinId="25"/>
    <cellStyle name="百分比" xfId="25" builtinId="5"/>
    <cellStyle name="千位分隔" xfId="26" builtinId="3"/>
    <cellStyle name="标题 2" xfId="27" builtinId="17"/>
    <cellStyle name="货币[0]" xfId="28" builtinId="7"/>
    <cellStyle name="超链接 4 3" xfId="29"/>
    <cellStyle name="60% - 强调文字颜色 4" xfId="30" builtinId="44"/>
    <cellStyle name="警告文本" xfId="31" builtinId="11"/>
    <cellStyle name="20% - 强调文字颜色 2" xfId="32" builtinId="34"/>
    <cellStyle name="超链接 4 4" xfId="33"/>
    <cellStyle name="60% - 强调文字颜色 5" xfId="34" builtinId="48"/>
    <cellStyle name="标题 1" xfId="35" builtinId="16"/>
    <cellStyle name="超链接" xfId="36" builtinId="8"/>
    <cellStyle name="20% - 强调文字颜色 3" xfId="37" builtinId="38"/>
    <cellStyle name="货币" xfId="38" builtinId="4"/>
    <cellStyle name="20% - 强调文字颜色 4" xfId="39" builtinId="42"/>
    <cellStyle name="计算" xfId="40" builtinId="22"/>
    <cellStyle name="已访问的超链接" xfId="41" builtinId="9"/>
    <cellStyle name="千位分隔[0]" xfId="42" builtinId="6"/>
    <cellStyle name="强调文字颜色 4" xfId="43" builtinId="41"/>
    <cellStyle name="40% - 强调文字颜色 3" xfId="44" builtinId="39"/>
    <cellStyle name="常规 2 2" xfId="45"/>
    <cellStyle name="60% - 强调文字颜色 6" xfId="46" builtinId="52"/>
    <cellStyle name="输入" xfId="47" builtinId="20"/>
    <cellStyle name="输出" xfId="48" builtinId="21"/>
    <cellStyle name="检查单元格" xfId="49" builtinId="23"/>
    <cellStyle name="常规 2 3" xfId="50"/>
    <cellStyle name="链接单元格" xfId="51" builtinId="24"/>
    <cellStyle name="60% - 强调文字颜色 1" xfId="52" builtinId="32"/>
    <cellStyle name="常规 3" xfId="53"/>
    <cellStyle name="超链接 4 2" xfId="54"/>
    <cellStyle name="60% - 强调文字颜色 3" xfId="55" builtinId="40"/>
    <cellStyle name="注释" xfId="56" builtinId="10"/>
    <cellStyle name="标题" xfId="57" builtinId="15"/>
    <cellStyle name="好" xfId="58" builtinId="26"/>
    <cellStyle name="超链接 2 3" xfId="59"/>
    <cellStyle name="标题 4" xfId="60" builtinId="19"/>
    <cellStyle name="强调文字颜色 1" xfId="61" builtinId="29"/>
    <cellStyle name="适中" xfId="62" builtinId="28"/>
    <cellStyle name="20% - 强调文字颜色 1" xfId="63" builtinId="30"/>
    <cellStyle name="差" xfId="64" builtinId="27"/>
    <cellStyle name="强调文字颜色 2" xfId="65" builtinId="33"/>
    <cellStyle name="40% - 强调文字颜色 1" xfId="66" builtinId="31"/>
    <cellStyle name="常规 2" xfId="67"/>
    <cellStyle name="60% - 强调文字颜色 2" xfId="68" builtinId="36"/>
    <cellStyle name="40% - 强调文字颜色 2" xfId="69" builtinId="35"/>
    <cellStyle name="强调文字颜色 3" xfId="70" builtinId="3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99" Type="http://schemas.openxmlformats.org/officeDocument/2006/relationships/hyperlink" Target="http://202.61.89.161:13096/AnJuQu/details/14349.html" TargetMode="External"/><Relationship Id="rId998" Type="http://schemas.openxmlformats.org/officeDocument/2006/relationships/hyperlink" Target="http://202.61.89.161:13096/PengXiXian/details/2333.html" TargetMode="External"/><Relationship Id="rId997" Type="http://schemas.openxmlformats.org/officeDocument/2006/relationships/hyperlink" Target="http://202.61.89.161:13096/SheHongXian/details/2720.html" TargetMode="External"/><Relationship Id="rId996" Type="http://schemas.openxmlformats.org/officeDocument/2006/relationships/hyperlink" Target="http://202.61.89.161:13096/DaYingXian/details/2227.html" TargetMode="External"/><Relationship Id="rId995" Type="http://schemas.openxmlformats.org/officeDocument/2006/relationships/hyperlink" Target="http://202.61.89.161:13096/AnJuQu/details/23356.html" TargetMode="External"/><Relationship Id="rId994" Type="http://schemas.openxmlformats.org/officeDocument/2006/relationships/hyperlink" Target="http://202.61.89.161:13096/PengXiXian/details/20303.html" TargetMode="External"/><Relationship Id="rId993" Type="http://schemas.openxmlformats.org/officeDocument/2006/relationships/hyperlink" Target="http://202.61.89.161:13096/SheHongXian/details/20559.html" TargetMode="External"/><Relationship Id="rId992" Type="http://schemas.openxmlformats.org/officeDocument/2006/relationships/hyperlink" Target="http://202.61.89.161:13096/DaYingXian/details/20576.html" TargetMode="External"/><Relationship Id="rId991" Type="http://schemas.openxmlformats.org/officeDocument/2006/relationships/hyperlink" Target="http://202.61.89.161:13096/DaYingXian/details/2248.html" TargetMode="External"/><Relationship Id="rId990" Type="http://schemas.openxmlformats.org/officeDocument/2006/relationships/hyperlink" Target="http://202.61.89.161:13096/DaYingXian/details/2250.html" TargetMode="External"/><Relationship Id="rId99" Type="http://schemas.openxmlformats.org/officeDocument/2006/relationships/hyperlink" Target="http://202.61.89.161:13096/DeRongXian/details/17683.html" TargetMode="External"/><Relationship Id="rId989" Type="http://schemas.openxmlformats.org/officeDocument/2006/relationships/hyperlink" Target="http://202.61.89.161:13096/SheHongXian/details/2719.html" TargetMode="External"/><Relationship Id="rId988" Type="http://schemas.openxmlformats.org/officeDocument/2006/relationships/hyperlink" Target="http://202.61.89.161:13096/PengXiXian/details/14276.html" TargetMode="External"/><Relationship Id="rId987" Type="http://schemas.openxmlformats.org/officeDocument/2006/relationships/hyperlink" Target="http://202.61.89.161:13096/AnJuQu/details/14357.html" TargetMode="External"/><Relationship Id="rId986" Type="http://schemas.openxmlformats.org/officeDocument/2006/relationships/hyperlink" Target="http://202.61.89.161:13096/AnJuQu/details/14358.html" TargetMode="External"/><Relationship Id="rId985" Type="http://schemas.openxmlformats.org/officeDocument/2006/relationships/hyperlink" Target="http://202.61.89.161:13096/ChuanShanQu/details/14378.html" TargetMode="External"/><Relationship Id="rId984" Type="http://schemas.openxmlformats.org/officeDocument/2006/relationships/hyperlink" Target="http://202.61.89.161:13096/ChuanShanQu/details/14375.html" TargetMode="External"/><Relationship Id="rId983" Type="http://schemas.openxmlformats.org/officeDocument/2006/relationships/hyperlink" Target="http://202.61.89.161:13096/DaYingXian/details/25172.html" TargetMode="External"/><Relationship Id="rId982" Type="http://schemas.openxmlformats.org/officeDocument/2006/relationships/hyperlink" Target="http://202.61.89.161:13096/SheHongXian/details/24480.html" TargetMode="External"/><Relationship Id="rId981" Type="http://schemas.openxmlformats.org/officeDocument/2006/relationships/hyperlink" Target="http://202.61.89.161:13096/ChuanShanQu/details/23467.html" TargetMode="External"/><Relationship Id="rId980" Type="http://schemas.openxmlformats.org/officeDocument/2006/relationships/hyperlink" Target="http://202.61.89.161:13096/AnJuQu/details/20584.html" TargetMode="External"/><Relationship Id="rId98" Type="http://schemas.openxmlformats.org/officeDocument/2006/relationships/hyperlink" Target="http://202.61.89.161:13096/XiangChengXian/details/17790.html" TargetMode="External"/><Relationship Id="rId979" Type="http://schemas.openxmlformats.org/officeDocument/2006/relationships/hyperlink" Target="http://202.61.89.161:13096/DaYingXian/details/20658.html" TargetMode="External"/><Relationship Id="rId978" Type="http://schemas.openxmlformats.org/officeDocument/2006/relationships/hyperlink" Target="http://202.61.89.161:13096/DaYingXian/details/20553.html" TargetMode="External"/><Relationship Id="rId977" Type="http://schemas.openxmlformats.org/officeDocument/2006/relationships/hyperlink" Target="http://202.61.89.161:13096/SheHongXian/details/20560.html" TargetMode="External"/><Relationship Id="rId976" Type="http://schemas.openxmlformats.org/officeDocument/2006/relationships/hyperlink" Target="http://202.61.89.161:13096/SheHongXian/details/17835.html" TargetMode="External"/><Relationship Id="rId975" Type="http://schemas.openxmlformats.org/officeDocument/2006/relationships/hyperlink" Target="http://202.61.89.161:13096/PengXiXian/details/21517.html" TargetMode="External"/><Relationship Id="rId974" Type="http://schemas.openxmlformats.org/officeDocument/2006/relationships/hyperlink" Target="http://202.61.89.161:13096/PengXiXian/details/18258.html" TargetMode="External"/><Relationship Id="rId973" Type="http://schemas.openxmlformats.org/officeDocument/2006/relationships/hyperlink" Target="http://202.61.89.161:13096/AnJuQu/details/17806.html" TargetMode="External"/><Relationship Id="rId972" Type="http://schemas.openxmlformats.org/officeDocument/2006/relationships/hyperlink" Target="http://202.61.89.161:13096/ChuanShanQu/details/23465.html" TargetMode="External"/><Relationship Id="rId971" Type="http://schemas.openxmlformats.org/officeDocument/2006/relationships/hyperlink" Target="http://202.61.89.161:13096/ChuanShanQu/details/23462.html" TargetMode="External"/><Relationship Id="rId970" Type="http://schemas.openxmlformats.org/officeDocument/2006/relationships/hyperlink" Target="http://202.61.89.161:13096/SuiNingShi/details/2229.html" TargetMode="External"/><Relationship Id="rId97" Type="http://schemas.openxmlformats.org/officeDocument/2006/relationships/hyperlink" Target="http://202.61.89.161:13096/BaTangXian/details/18488.html" TargetMode="External"/><Relationship Id="rId969" Type="http://schemas.openxmlformats.org/officeDocument/2006/relationships/hyperlink" Target="http://202.61.89.161:13096/SuiNingShi/details/20424.html" TargetMode="External"/><Relationship Id="rId968" Type="http://schemas.openxmlformats.org/officeDocument/2006/relationships/hyperlink" Target="http://202.61.89.161:13096/AnYueXian/list/bdnew-1.html" TargetMode="External"/><Relationship Id="rId967" Type="http://schemas.openxmlformats.org/officeDocument/2006/relationships/hyperlink" Target="http://202.61.89.161:13096/LeZhiXian/details/3254.html" TargetMode="External"/><Relationship Id="rId966" Type="http://schemas.openxmlformats.org/officeDocument/2006/relationships/hyperlink" Target="http://202.61.89.161:13096/LeZhiXian/details/3267.html" TargetMode="External"/><Relationship Id="rId965" Type="http://schemas.openxmlformats.org/officeDocument/2006/relationships/hyperlink" Target="http://202.61.89.161:13096/AnYueXian/details/3534.html" TargetMode="External"/><Relationship Id="rId964" Type="http://schemas.openxmlformats.org/officeDocument/2006/relationships/hyperlink" Target="http://202.61.89.161:13096/AnYueXian/details/3536.html" TargetMode="External"/><Relationship Id="rId963" Type="http://schemas.openxmlformats.org/officeDocument/2006/relationships/hyperlink" Target="http://202.61.89.161:13096/AnYueXian/details/23450.html" TargetMode="External"/><Relationship Id="rId962" Type="http://schemas.openxmlformats.org/officeDocument/2006/relationships/hyperlink" Target="http://202.61.89.161:13096/LeZhiXian/details/20304.html" TargetMode="External"/><Relationship Id="rId961" Type="http://schemas.openxmlformats.org/officeDocument/2006/relationships/hyperlink" Target="http://202.61.89.161:13096/LeZhiXian/details/8469.html" TargetMode="External"/><Relationship Id="rId960" Type="http://schemas.openxmlformats.org/officeDocument/2006/relationships/hyperlink" Target="http://202.61.89.161:13096/LeZhiXian/details/15037.html" TargetMode="External"/><Relationship Id="rId96" Type="http://schemas.openxmlformats.org/officeDocument/2006/relationships/hyperlink" Target="http://202.61.89.161:13096/LiTangXian/details/17804.html" TargetMode="External"/><Relationship Id="rId959" Type="http://schemas.openxmlformats.org/officeDocument/2006/relationships/hyperlink" Target="http://202.61.89.161:13096/AnYueXian/details/2476.html" TargetMode="External"/><Relationship Id="rId958" Type="http://schemas.openxmlformats.org/officeDocument/2006/relationships/hyperlink" Target="http://202.61.89.161:13096/AnYueXian/details/20296.html" TargetMode="External"/><Relationship Id="rId957" Type="http://schemas.openxmlformats.org/officeDocument/2006/relationships/hyperlink" Target="http://202.61.89.161:13096/YanJiangQu/details/24585.html" TargetMode="External"/><Relationship Id="rId956" Type="http://schemas.openxmlformats.org/officeDocument/2006/relationships/hyperlink" Target="http://202.61.89.161:13096/YanJiangQu/details/1100.html" TargetMode="External"/><Relationship Id="rId955" Type="http://schemas.openxmlformats.org/officeDocument/2006/relationships/hyperlink" Target="http://202.61.89.161:13096/YanJiangQu/details/23344.html" TargetMode="External"/><Relationship Id="rId954" Type="http://schemas.openxmlformats.org/officeDocument/2006/relationships/hyperlink" Target="http://202.61.89.161:13096/upload/articlefile/202109/07947136674.pdf" TargetMode="External"/><Relationship Id="rId953" Type="http://schemas.openxmlformats.org/officeDocument/2006/relationships/hyperlink" Target="http://202.61.89.161:13096/YanJiangQu/details/19466.html" TargetMode="External"/><Relationship Id="rId952" Type="http://schemas.openxmlformats.org/officeDocument/2006/relationships/hyperlink" Target="http://202.61.89.161:13096/ZiYangShi/details/15517.html" TargetMode="External"/><Relationship Id="rId951" Type="http://schemas.openxmlformats.org/officeDocument/2006/relationships/hyperlink" Target="http://202.61.89.161:13096/ZiYangShi/details/20271.html" TargetMode="External"/><Relationship Id="rId950" Type="http://schemas.openxmlformats.org/officeDocument/2006/relationships/hyperlink" Target="http://202.61.89.161:13096/LeZhiXian/details/25142.html" TargetMode="External"/><Relationship Id="rId95" Type="http://schemas.openxmlformats.org/officeDocument/2006/relationships/hyperlink" Target="http://202.61.89.161:13096/SeDaXian/details/17676.html" TargetMode="External"/><Relationship Id="rId949" Type="http://schemas.openxmlformats.org/officeDocument/2006/relationships/hyperlink" Target="http://202.61.89.161:13096/LeZhiXian/details/20855.html" TargetMode="External"/><Relationship Id="rId948" Type="http://schemas.openxmlformats.org/officeDocument/2006/relationships/hyperlink" Target="http://202.61.89.161:13096/LeZhiXian/details/18481.html" TargetMode="External"/><Relationship Id="rId947" Type="http://schemas.openxmlformats.org/officeDocument/2006/relationships/hyperlink" Target="http://202.61.89.161:13096/AnYueXian/details/18595.html" TargetMode="External"/><Relationship Id="rId946" Type="http://schemas.openxmlformats.org/officeDocument/2006/relationships/hyperlink" Target="http://202.61.89.161:13096/AnYueXian/details/20295.html" TargetMode="External"/><Relationship Id="rId945" Type="http://schemas.openxmlformats.org/officeDocument/2006/relationships/hyperlink" Target="http://202.61.89.161:13096/AnYueXian/details/25134.html" TargetMode="External"/><Relationship Id="rId944" Type="http://schemas.openxmlformats.org/officeDocument/2006/relationships/hyperlink" Target="http://202.61.89.161:13096/YanJiangQu/details/24836.html" TargetMode="External"/><Relationship Id="rId943" Type="http://schemas.openxmlformats.org/officeDocument/2006/relationships/hyperlink" Target="http://202.61.89.161:13096/YanJiangQu/details/24457.html" TargetMode="External"/><Relationship Id="rId942" Type="http://schemas.openxmlformats.org/officeDocument/2006/relationships/hyperlink" Target="http://202.61.89.161:13096/YanJiangQu/details/21569.html" TargetMode="External"/><Relationship Id="rId941" Type="http://schemas.openxmlformats.org/officeDocument/2006/relationships/hyperlink" Target="http://202.61.89.161:13096/KaiJiangXian/details/19821.html" TargetMode="External"/><Relationship Id="rId940" Type="http://schemas.openxmlformats.org/officeDocument/2006/relationships/hyperlink" Target="http://202.61.89.161:13096/TongChuanQu/details/2506.html" TargetMode="External"/><Relationship Id="rId94" Type="http://schemas.openxmlformats.org/officeDocument/2006/relationships/hyperlink" Target="http://202.61.89.161:13096/ShiQuXian/details/17818.html" TargetMode="External"/><Relationship Id="rId939" Type="http://schemas.openxmlformats.org/officeDocument/2006/relationships/hyperlink" Target="http://202.61.89.161:13096/WanYuanShi/details/20574.html" TargetMode="External"/><Relationship Id="rId938" Type="http://schemas.openxmlformats.org/officeDocument/2006/relationships/hyperlink" Target="http://202.61.89.161:13096/QuXian/details/20547.html" TargetMode="External"/><Relationship Id="rId937" Type="http://schemas.openxmlformats.org/officeDocument/2006/relationships/hyperlink" Target="http://202.61.89.161:13096/DaZhuXian/details/19945.html" TargetMode="External"/><Relationship Id="rId936" Type="http://schemas.openxmlformats.org/officeDocument/2006/relationships/hyperlink" Target="http://202.61.89.161:13096/KaiJiangXian/details/20065.html" TargetMode="External"/><Relationship Id="rId935" Type="http://schemas.openxmlformats.org/officeDocument/2006/relationships/hyperlink" Target="http://202.61.89.161:13096/XuanHanXian/details/20848.html" TargetMode="External"/><Relationship Id="rId934" Type="http://schemas.openxmlformats.org/officeDocument/2006/relationships/hyperlink" Target="http://202.61.89.161:13096/DaChuanQu/details/19929.html" TargetMode="External"/><Relationship Id="rId933" Type="http://schemas.openxmlformats.org/officeDocument/2006/relationships/hyperlink" Target="http://202.61.89.161:13096/TongChuanQu/details/20145.html" TargetMode="External"/><Relationship Id="rId932" Type="http://schemas.openxmlformats.org/officeDocument/2006/relationships/hyperlink" Target="http://202.61.89.161:13096/WanYuanShi/details/14794.html" TargetMode="External"/><Relationship Id="rId931" Type="http://schemas.openxmlformats.org/officeDocument/2006/relationships/hyperlink" Target="http://202.61.89.161:13096/WanYuanShi/details/14792.html" TargetMode="External"/><Relationship Id="rId930" Type="http://schemas.openxmlformats.org/officeDocument/2006/relationships/hyperlink" Target="http://202.61.89.161:13096/QuXian/details/4516.html" TargetMode="External"/><Relationship Id="rId93" Type="http://schemas.openxmlformats.org/officeDocument/2006/relationships/hyperlink" Target="http://202.61.89.161:13096/XinLongXian/details/17713.html" TargetMode="External"/><Relationship Id="rId929" Type="http://schemas.openxmlformats.org/officeDocument/2006/relationships/hyperlink" Target="http://202.61.89.161:13096/QuXian/details/4515.html" TargetMode="External"/><Relationship Id="rId928" Type="http://schemas.openxmlformats.org/officeDocument/2006/relationships/hyperlink" Target="http://202.61.89.161:13096/DaZhuXian/details/2380.html" TargetMode="External"/><Relationship Id="rId927" Type="http://schemas.openxmlformats.org/officeDocument/2006/relationships/hyperlink" Target="http://202.61.89.161:13096/DaZhuXian/details/2305.html" TargetMode="External"/><Relationship Id="rId926" Type="http://schemas.openxmlformats.org/officeDocument/2006/relationships/hyperlink" Target="http://202.61.89.161:13096/KaiJiangXian/details/19793.html" TargetMode="External"/><Relationship Id="rId925" Type="http://schemas.openxmlformats.org/officeDocument/2006/relationships/hyperlink" Target="http://202.61.89.161:13096/KaiJiangXian/details/19792.html" TargetMode="External"/><Relationship Id="rId924" Type="http://schemas.openxmlformats.org/officeDocument/2006/relationships/hyperlink" Target="http://202.61.89.161:13096/XuanHanXian/details/14036.html" TargetMode="External"/><Relationship Id="rId923" Type="http://schemas.openxmlformats.org/officeDocument/2006/relationships/hyperlink" Target="http://202.61.89.161:13096/XuanHanXian/details/14032.html" TargetMode="External"/><Relationship Id="rId922" Type="http://schemas.openxmlformats.org/officeDocument/2006/relationships/hyperlink" Target="http://202.61.89.161:13096/DaChuanQu/details/2968.html" TargetMode="External"/><Relationship Id="rId921" Type="http://schemas.openxmlformats.org/officeDocument/2006/relationships/hyperlink" Target="http://202.61.89.161:13096/DaChuanQu/details/2280.html" TargetMode="External"/><Relationship Id="rId920" Type="http://schemas.openxmlformats.org/officeDocument/2006/relationships/hyperlink" Target="http://202.61.89.161:13096/TongChuanQu/details/4534.html" TargetMode="External"/><Relationship Id="rId92" Type="http://schemas.openxmlformats.org/officeDocument/2006/relationships/hyperlink" Target="http://202.61.89.161:13096/GanZiXian/details/17782.html" TargetMode="External"/><Relationship Id="rId919" Type="http://schemas.openxmlformats.org/officeDocument/2006/relationships/hyperlink" Target="http://202.61.89.161:13096/WanYuanShi/details/24100.html" TargetMode="External"/><Relationship Id="rId918" Type="http://schemas.openxmlformats.org/officeDocument/2006/relationships/hyperlink" Target="http://202.61.89.161:13096/QuXian/details/24736.html" TargetMode="External"/><Relationship Id="rId917" Type="http://schemas.openxmlformats.org/officeDocument/2006/relationships/hyperlink" Target="http://202.61.89.161:13096/DaZhuXian/details/20944.html" TargetMode="External"/><Relationship Id="rId916" Type="http://schemas.openxmlformats.org/officeDocument/2006/relationships/hyperlink" Target="http://202.61.89.161:13096/DaZhuXian/details/2253.html" TargetMode="External"/><Relationship Id="rId915" Type="http://schemas.openxmlformats.org/officeDocument/2006/relationships/hyperlink" Target="http://202.61.89.161:13096/KaiJiangXian/details/20815.html" TargetMode="External"/><Relationship Id="rId914" Type="http://schemas.openxmlformats.org/officeDocument/2006/relationships/hyperlink" Target="http://202.61.89.161:13096/XuanHanXian/details/24486.html" TargetMode="External"/><Relationship Id="rId913" Type="http://schemas.openxmlformats.org/officeDocument/2006/relationships/hyperlink" Target="http://202.61.89.161:13096/DaChuanQu/details/20791.html" TargetMode="External"/><Relationship Id="rId912" Type="http://schemas.openxmlformats.org/officeDocument/2006/relationships/hyperlink" Target="http://202.61.89.161:13096/TongChuanQu/details/24483.html" TargetMode="External"/><Relationship Id="rId911" Type="http://schemas.openxmlformats.org/officeDocument/2006/relationships/hyperlink" Target="http://202.61.89.161:13096/WanYuanShi/details/2099.html" TargetMode="External"/><Relationship Id="rId910" Type="http://schemas.openxmlformats.org/officeDocument/2006/relationships/hyperlink" Target="http://202.61.89.161:13096/QuXian/details/2020.html" TargetMode="External"/><Relationship Id="rId91" Type="http://schemas.openxmlformats.org/officeDocument/2006/relationships/hyperlink" Target="http://202.61.89.161:13096/LuHuoXian/details/20716.html" TargetMode="External"/><Relationship Id="rId909" Type="http://schemas.openxmlformats.org/officeDocument/2006/relationships/hyperlink" Target="http://202.61.89.161:13096/XuanHanXian/details/1363.html" TargetMode="External"/><Relationship Id="rId908" Type="http://schemas.openxmlformats.org/officeDocument/2006/relationships/hyperlink" Target="http://202.61.89.161:13096/DaChuanQu/details/1596.html" TargetMode="External"/><Relationship Id="rId907" Type="http://schemas.openxmlformats.org/officeDocument/2006/relationships/hyperlink" Target="http://202.61.89.161:13096/DaZhuXian/list/bdnew-1.html" TargetMode="External"/><Relationship Id="rId906" Type="http://schemas.openxmlformats.org/officeDocument/2006/relationships/hyperlink" Target="http://202.61.89.161:13096/XuanHanXian/list/bdnew-1.html" TargetMode="External"/><Relationship Id="rId905" Type="http://schemas.openxmlformats.org/officeDocument/2006/relationships/hyperlink" Target="http://202.61.89.161:13096/TongChuanQu/list/bdnew-1.html" TargetMode="External"/><Relationship Id="rId904" Type="http://schemas.openxmlformats.org/officeDocument/2006/relationships/hyperlink" Target="http://202.61.89.161:13096/WanYuanShi/list/bdnew-1.html" TargetMode="External"/><Relationship Id="rId903" Type="http://schemas.openxmlformats.org/officeDocument/2006/relationships/hyperlink" Target="http://202.61.89.161:13096/KaiJiangXian/details/24594.html" TargetMode="External"/><Relationship Id="rId902" Type="http://schemas.openxmlformats.org/officeDocument/2006/relationships/hyperlink" Target="http://202.61.89.161:13096/QuXian/details/24936.html" TargetMode="External"/><Relationship Id="rId901" Type="http://schemas.openxmlformats.org/officeDocument/2006/relationships/hyperlink" Target="http://202.61.89.161:13096/DaZhouShi/details/7787.html" TargetMode="External"/><Relationship Id="rId900" Type="http://schemas.openxmlformats.org/officeDocument/2006/relationships/hyperlink" Target="http://202.61.89.161:13096/DaZhouShi/details/7788.html" TargetMode="External"/><Relationship Id="rId90" Type="http://schemas.openxmlformats.org/officeDocument/2006/relationships/hyperlink" Target="http://202.61.89.161:13096/DaoFuXian/details/17167.html" TargetMode="External"/><Relationship Id="rId9" Type="http://schemas.openxmlformats.org/officeDocument/2006/relationships/hyperlink" Target="http://202.61.89.161:13096/KangDingShi/details/16422.html" TargetMode="External"/><Relationship Id="rId899" Type="http://schemas.openxmlformats.org/officeDocument/2006/relationships/hyperlink" Target="http://202.61.89.161:13096/DaZhouShi/details/19872.html" TargetMode="External"/><Relationship Id="rId898" Type="http://schemas.openxmlformats.org/officeDocument/2006/relationships/hyperlink" Target="http://202.61.89.161:13096/DaChuanQu/details/24700.html" TargetMode="External"/><Relationship Id="rId897" Type="http://schemas.openxmlformats.org/officeDocument/2006/relationships/hyperlink" Target="http://202.61.89.161:13096/DaZhuXian/details/17655.html" TargetMode="External"/><Relationship Id="rId896" Type="http://schemas.openxmlformats.org/officeDocument/2006/relationships/hyperlink" Target="http://202.61.89.161:13096/DaZhuXian/details/21359.html" TargetMode="External"/><Relationship Id="rId895" Type="http://schemas.openxmlformats.org/officeDocument/2006/relationships/hyperlink" Target="http://202.61.89.161:13096/QuXian/details/24739.html" TargetMode="External"/><Relationship Id="rId894" Type="http://schemas.openxmlformats.org/officeDocument/2006/relationships/hyperlink" Target="http://202.61.89.161:13096/QuXian/details/24740.html" TargetMode="External"/><Relationship Id="rId893" Type="http://schemas.openxmlformats.org/officeDocument/2006/relationships/hyperlink" Target="http://202.61.89.161:13096/WanYuanShi/details/21133.html" TargetMode="External"/><Relationship Id="rId892" Type="http://schemas.openxmlformats.org/officeDocument/2006/relationships/hyperlink" Target="http://202.61.89.161:13096/WanYuanShi/details/21130.html" TargetMode="External"/><Relationship Id="rId891" Type="http://schemas.openxmlformats.org/officeDocument/2006/relationships/hyperlink" Target="http://202.61.89.161:13096/KaiJiangXian/details/20959.html" TargetMode="External"/><Relationship Id="rId890" Type="http://schemas.openxmlformats.org/officeDocument/2006/relationships/hyperlink" Target="http://202.61.89.161:13096/KaiJiangXian/details/17995.html" TargetMode="External"/><Relationship Id="rId89" Type="http://schemas.openxmlformats.org/officeDocument/2006/relationships/hyperlink" Target="http://202.61.89.161:13096/YaJiangXian/details/20694.html" TargetMode="External"/><Relationship Id="rId889" Type="http://schemas.openxmlformats.org/officeDocument/2006/relationships/hyperlink" Target="http://202.61.89.161:13096/XuanHanXian/details/23967.html" TargetMode="External"/><Relationship Id="rId888" Type="http://schemas.openxmlformats.org/officeDocument/2006/relationships/hyperlink" Target="http://202.61.89.161:13096/XuanHanXian/details/23964.html" TargetMode="External"/><Relationship Id="rId887" Type="http://schemas.openxmlformats.org/officeDocument/2006/relationships/hyperlink" Target="http://202.61.89.161:13096/DaChuanQu/details/20999.html" TargetMode="External"/><Relationship Id="rId886" Type="http://schemas.openxmlformats.org/officeDocument/2006/relationships/hyperlink" Target="http://202.61.89.161:13096/DaChuanQu/details/17945.html" TargetMode="External"/><Relationship Id="rId885" Type="http://schemas.openxmlformats.org/officeDocument/2006/relationships/hyperlink" Target="http://202.61.89.161:13096/TongChuanQu/details/21027.html" TargetMode="External"/><Relationship Id="rId884" Type="http://schemas.openxmlformats.org/officeDocument/2006/relationships/hyperlink" Target="http://202.61.89.161:13096/TongChuanQu/details/21539.html" TargetMode="External"/><Relationship Id="rId883" Type="http://schemas.openxmlformats.org/officeDocument/2006/relationships/hyperlink" Target="http://202.61.89.161:13096/BaZhouQu/details/2610.html" TargetMode="External"/><Relationship Id="rId882" Type="http://schemas.openxmlformats.org/officeDocument/2006/relationships/hyperlink" Target="http://202.61.89.161:13096/BaZhouQu/details/2313.html" TargetMode="External"/><Relationship Id="rId881" Type="http://schemas.openxmlformats.org/officeDocument/2006/relationships/hyperlink" Target="http://202.61.89.161:13096/BaZhouQu/details/20699.html" TargetMode="External"/><Relationship Id="rId880" Type="http://schemas.openxmlformats.org/officeDocument/2006/relationships/hyperlink" Target="http://202.61.89.161:13096/BaZhouQu/details/20697.html" TargetMode="External"/><Relationship Id="rId88" Type="http://schemas.openxmlformats.org/officeDocument/2006/relationships/hyperlink" Target="http://202.61.89.161:13096/JiuLongXian/details/18604.html" TargetMode="External"/><Relationship Id="rId879" Type="http://schemas.openxmlformats.org/officeDocument/2006/relationships/hyperlink" Target="http://202.61.89.161:13096/PingChangXian/details/21519.html" TargetMode="External"/><Relationship Id="rId878" Type="http://schemas.openxmlformats.org/officeDocument/2006/relationships/hyperlink" Target="http://202.61.89.161:13096/NanJiangXian/details/20841.html" TargetMode="External"/><Relationship Id="rId877" Type="http://schemas.openxmlformats.org/officeDocument/2006/relationships/hyperlink" Target="http://202.61.89.161:13096/TongJiangXian/details/15493.html" TargetMode="External"/><Relationship Id="rId876" Type="http://schemas.openxmlformats.org/officeDocument/2006/relationships/hyperlink" Target="http://202.61.89.161:13096/EnYangQu/details/15475.html" TargetMode="External"/><Relationship Id="rId875" Type="http://schemas.openxmlformats.org/officeDocument/2006/relationships/hyperlink" Target="http://202.61.89.161:13096/BaZhouQu/details/23831.html" TargetMode="External"/><Relationship Id="rId874" Type="http://schemas.openxmlformats.org/officeDocument/2006/relationships/hyperlink" Target="http://202.61.89.161:13096/TongJiangXian/details/19595.html" TargetMode="External"/><Relationship Id="rId873" Type="http://schemas.openxmlformats.org/officeDocument/2006/relationships/hyperlink" Target="http://202.61.89.161:13096/NanJiangXian/details/19782.html" TargetMode="External"/><Relationship Id="rId872" Type="http://schemas.openxmlformats.org/officeDocument/2006/relationships/hyperlink" Target="http://202.61.89.161:13096/PingChangXian/details/19797.html" TargetMode="External"/><Relationship Id="rId871" Type="http://schemas.openxmlformats.org/officeDocument/2006/relationships/hyperlink" Target="http://202.61.89.161:13096/EnYangQu/details/20809.html" TargetMode="External"/><Relationship Id="rId870" Type="http://schemas.openxmlformats.org/officeDocument/2006/relationships/hyperlink" Target="http://202.61.89.161:13096/PingChangXian/details/19770.html" TargetMode="External"/><Relationship Id="rId87" Type="http://schemas.openxmlformats.org/officeDocument/2006/relationships/hyperlink" Target="http://202.61.89.161:13096/DanBaXian/details/17726.html" TargetMode="External"/><Relationship Id="rId869" Type="http://schemas.openxmlformats.org/officeDocument/2006/relationships/hyperlink" Target="http://202.61.89.161:13096/NanJiangXian/details/19592.html" TargetMode="External"/><Relationship Id="rId868" Type="http://schemas.openxmlformats.org/officeDocument/2006/relationships/hyperlink" Target="http://202.61.89.161:13096/TongJiangXian/details/19597.html" TargetMode="External"/><Relationship Id="rId867" Type="http://schemas.openxmlformats.org/officeDocument/2006/relationships/hyperlink" Target="http://202.61.89.161:13096/EnYangQu/details/19658.html" TargetMode="External"/><Relationship Id="rId866" Type="http://schemas.openxmlformats.org/officeDocument/2006/relationships/hyperlink" Target="http://202.61.89.161:13096/PingChangXian/details/1134.html" TargetMode="External"/><Relationship Id="rId865" Type="http://schemas.openxmlformats.org/officeDocument/2006/relationships/hyperlink" Target="http://202.61.89.161:13096/NanJiangXian/details/17301.html" TargetMode="External"/><Relationship Id="rId864" Type="http://schemas.openxmlformats.org/officeDocument/2006/relationships/hyperlink" Target="http://202.61.89.161:13096/NanJiangXian/details/17293.html" TargetMode="External"/><Relationship Id="rId863" Type="http://schemas.openxmlformats.org/officeDocument/2006/relationships/hyperlink" Target="http://202.61.89.161:13096/TongJiangXian/details/19594.html" TargetMode="External"/><Relationship Id="rId862" Type="http://schemas.openxmlformats.org/officeDocument/2006/relationships/hyperlink" Target="http://202.61.89.161:13096/TongJiangXian/details/16853.html" TargetMode="External"/><Relationship Id="rId861" Type="http://schemas.openxmlformats.org/officeDocument/2006/relationships/hyperlink" Target="http://202.61.89.161:13096/EnYangQu/details/15473.html" TargetMode="External"/><Relationship Id="rId860" Type="http://schemas.openxmlformats.org/officeDocument/2006/relationships/hyperlink" Target="http://202.61.89.161:13096/EnYangQu/details/15476.html" TargetMode="External"/><Relationship Id="rId86" Type="http://schemas.openxmlformats.org/officeDocument/2006/relationships/hyperlink" Target="http://202.61.89.161:13096/LuDingXian/details/17697.html" TargetMode="External"/><Relationship Id="rId859" Type="http://schemas.openxmlformats.org/officeDocument/2006/relationships/hyperlink" Target="http://202.61.89.161:13096/BaZhouQu/details/23594.html" TargetMode="External"/><Relationship Id="rId858" Type="http://schemas.openxmlformats.org/officeDocument/2006/relationships/hyperlink" Target="http://202.61.89.161:13096/EnYangQu/details/23189.html" TargetMode="External"/><Relationship Id="rId857" Type="http://schemas.openxmlformats.org/officeDocument/2006/relationships/hyperlink" Target="http://202.61.89.161:13096/TongJiangXian/details/24788.html" TargetMode="External"/><Relationship Id="rId856" Type="http://schemas.openxmlformats.org/officeDocument/2006/relationships/hyperlink" Target="http://202.61.89.161:13096/NanJiangXian/details/23497.html" TargetMode="External"/><Relationship Id="rId855" Type="http://schemas.openxmlformats.org/officeDocument/2006/relationships/hyperlink" Target="http://202.61.89.161:13096/PingChangXian/details/24682.html" TargetMode="External"/><Relationship Id="rId854" Type="http://schemas.openxmlformats.org/officeDocument/2006/relationships/hyperlink" Target="http://202.61.89.161:13096/PingChangXian/details/20865.html" TargetMode="External"/><Relationship Id="rId853" Type="http://schemas.openxmlformats.org/officeDocument/2006/relationships/hyperlink" Target="http://202.61.89.161:13096/PingChangXian/details/17641.html" TargetMode="External"/><Relationship Id="rId852" Type="http://schemas.openxmlformats.org/officeDocument/2006/relationships/hyperlink" Target="http://202.61.89.161:13096/NanJiangXian/details/21417.html" TargetMode="External"/><Relationship Id="rId851" Type="http://schemas.openxmlformats.org/officeDocument/2006/relationships/hyperlink" Target="http://202.61.89.161:13096/NanJiangXian/details/17605.html" TargetMode="External"/><Relationship Id="rId850" Type="http://schemas.openxmlformats.org/officeDocument/2006/relationships/hyperlink" Target="http://202.61.89.161:13096/TongJiangXian/details/21440.html" TargetMode="External"/><Relationship Id="rId85" Type="http://schemas.openxmlformats.org/officeDocument/2006/relationships/hyperlink" Target="http://202.61.89.161:13096/KangDingShi/details/17686.html" TargetMode="External"/><Relationship Id="rId849" Type="http://schemas.openxmlformats.org/officeDocument/2006/relationships/hyperlink" Target="http://202.61.89.161:13096/TongJiangXian/details/19802.html" TargetMode="External"/><Relationship Id="rId848" Type="http://schemas.openxmlformats.org/officeDocument/2006/relationships/hyperlink" Target="http://202.61.89.161:13096/EnYangQu/details/20051.html" TargetMode="External"/><Relationship Id="rId847" Type="http://schemas.openxmlformats.org/officeDocument/2006/relationships/hyperlink" Target="http://202.61.89.161:13096/EnYangQu/details/17565.html" TargetMode="External"/><Relationship Id="rId846" Type="http://schemas.openxmlformats.org/officeDocument/2006/relationships/hyperlink" Target="http://202.61.89.161:13096/BaZhouQu/details/20690.html" TargetMode="External"/><Relationship Id="rId845" Type="http://schemas.openxmlformats.org/officeDocument/2006/relationships/hyperlink" Target="http://202.61.89.161:13096/BaZhouQu/details/20689.html" TargetMode="External"/><Relationship Id="rId844" Type="http://schemas.openxmlformats.org/officeDocument/2006/relationships/hyperlink" Target="http://202.61.89.161:13096/BaZhongShi/details/19263.html" TargetMode="External"/><Relationship Id="rId843" Type="http://schemas.openxmlformats.org/officeDocument/2006/relationships/hyperlink" Target="http://202.61.89.161:13096/BaZhongShi/details/12545.html" TargetMode="External"/><Relationship Id="rId842" Type="http://schemas.openxmlformats.org/officeDocument/2006/relationships/hyperlink" Target="http://202.61.89.161:13096/BaZhongShi/details/19783.html" TargetMode="External"/><Relationship Id="rId841" Type="http://schemas.openxmlformats.org/officeDocument/2006/relationships/hyperlink" Target="http://202.61.89.161:13096/HongYuanXian/details/23602.html" TargetMode="External"/><Relationship Id="rId840" Type="http://schemas.openxmlformats.org/officeDocument/2006/relationships/hyperlink" Target="http://202.61.89.161:13096/RangTangXian/details/23913.html" TargetMode="External"/><Relationship Id="rId84" Type="http://schemas.openxmlformats.org/officeDocument/2006/relationships/hyperlink" Target="http://202.61.89.161:13096/DaoChengXian/details/21316.html" TargetMode="External"/><Relationship Id="rId839" Type="http://schemas.openxmlformats.org/officeDocument/2006/relationships/hyperlink" Target="http://202.61.89.161:13096/XiaoJinXian/details/23887.html" TargetMode="External"/><Relationship Id="rId838" Type="http://schemas.openxmlformats.org/officeDocument/2006/relationships/hyperlink" Target="http://202.61.89.161:13096/JinChuanXian/details/23458.html" TargetMode="External"/><Relationship Id="rId837" Type="http://schemas.openxmlformats.org/officeDocument/2006/relationships/hyperlink" Target="http://202.61.89.161:13096/JiuZhaiGouXian/details/25232.html" TargetMode="External"/><Relationship Id="rId836" Type="http://schemas.openxmlformats.org/officeDocument/2006/relationships/hyperlink" Target="http://202.61.89.161:13096/JinChuanXian/details/21204.html" TargetMode="External"/><Relationship Id="rId835" Type="http://schemas.openxmlformats.org/officeDocument/2006/relationships/hyperlink" Target="http://202.61.89.161:13096/LiXian/details/14415.html" TargetMode="External"/><Relationship Id="rId834" Type="http://schemas.openxmlformats.org/officeDocument/2006/relationships/hyperlink" Target="http://202.61.89.161:13096/MaoXian/details/21525.html" TargetMode="External"/><Relationship Id="rId833" Type="http://schemas.openxmlformats.org/officeDocument/2006/relationships/hyperlink" Target="http://202.61.89.161:13096/SongPanXian/details/21590.html" TargetMode="External"/><Relationship Id="rId832" Type="http://schemas.openxmlformats.org/officeDocument/2006/relationships/hyperlink" Target="http://202.61.89.161:13096/JiuZhaiGouXian/details/21594.html" TargetMode="External"/><Relationship Id="rId831" Type="http://schemas.openxmlformats.org/officeDocument/2006/relationships/hyperlink" Target="http://202.61.89.161:13096/JinChuanXian/details/23470.html" TargetMode="External"/><Relationship Id="rId830" Type="http://schemas.openxmlformats.org/officeDocument/2006/relationships/hyperlink" Target="http://202.61.89.161:13096/XiaoJinXian/details/23869.html" TargetMode="External"/><Relationship Id="rId83" Type="http://schemas.openxmlformats.org/officeDocument/2006/relationships/hyperlink" Target="http://202.61.89.161:13096/DaoChengXian/details/17871.html" TargetMode="External"/><Relationship Id="rId829" Type="http://schemas.openxmlformats.org/officeDocument/2006/relationships/hyperlink" Target="http://202.61.89.161:13096/HeiShuiXian/details/23837.html" TargetMode="External"/><Relationship Id="rId828" Type="http://schemas.openxmlformats.org/officeDocument/2006/relationships/hyperlink" Target="http://202.61.89.161:13096/MaErKangShi/details/9230.html" TargetMode="External"/><Relationship Id="rId827" Type="http://schemas.openxmlformats.org/officeDocument/2006/relationships/hyperlink" Target="http://202.61.89.161:13096/RangTangXian/details/23901.html" TargetMode="External"/><Relationship Id="rId826" Type="http://schemas.openxmlformats.org/officeDocument/2006/relationships/hyperlink" Target="http://202.61.89.161:13096/ABaXian/details/20831.html" TargetMode="External"/><Relationship Id="rId825" Type="http://schemas.openxmlformats.org/officeDocument/2006/relationships/hyperlink" Target="http://202.61.89.161:13096/RuoErGaiXian/details/21142.html" TargetMode="External"/><Relationship Id="rId824" Type="http://schemas.openxmlformats.org/officeDocument/2006/relationships/hyperlink" Target="http://202.61.89.161:13096/HongYuanXian/details/23907.html" TargetMode="External"/><Relationship Id="rId823" Type="http://schemas.openxmlformats.org/officeDocument/2006/relationships/hyperlink" Target="http://202.61.89.161:13096/WenChuanXian/details/24487.html" TargetMode="External"/><Relationship Id="rId822" Type="http://schemas.openxmlformats.org/officeDocument/2006/relationships/hyperlink" Target="http://202.61.89.161:13096/LiXian/details/20845.html" TargetMode="External"/><Relationship Id="rId821" Type="http://schemas.openxmlformats.org/officeDocument/2006/relationships/hyperlink" Target="http://202.61.89.161:13096/WenChuanXian/details/21596.html" TargetMode="External"/><Relationship Id="rId820" Type="http://schemas.openxmlformats.org/officeDocument/2006/relationships/hyperlink" Target="http://202.61.89.161:13096/WenChuanXian/details/17126.html" TargetMode="External"/><Relationship Id="rId82" Type="http://schemas.openxmlformats.org/officeDocument/2006/relationships/hyperlink" Target="http://202.61.89.161:13096/GanZiXian/details/21343.html" TargetMode="External"/><Relationship Id="rId819" Type="http://schemas.openxmlformats.org/officeDocument/2006/relationships/hyperlink" Target="http://202.61.89.161:13096/LiXian/details/20846.html" TargetMode="External"/><Relationship Id="rId818" Type="http://schemas.openxmlformats.org/officeDocument/2006/relationships/hyperlink" Target="http://202.61.89.161:13096/MaoXian/details/21322.html" TargetMode="External"/><Relationship Id="rId817" Type="http://schemas.openxmlformats.org/officeDocument/2006/relationships/hyperlink" Target="http://202.61.89.161:13096/SongPanXian/details/21588.html" TargetMode="External"/><Relationship Id="rId816" Type="http://schemas.openxmlformats.org/officeDocument/2006/relationships/hyperlink" Target="http://202.61.89.161:13096/JiuZhaiGouXian/details/21460.html" TargetMode="External"/><Relationship Id="rId815" Type="http://schemas.openxmlformats.org/officeDocument/2006/relationships/hyperlink" Target="http://202.61.89.161:13096/XiaoJinXian/details/23397.html" TargetMode="External"/><Relationship Id="rId814" Type="http://schemas.openxmlformats.org/officeDocument/2006/relationships/hyperlink" Target="http://202.61.89.161:13096/MaErKangShi/details/21281.html" TargetMode="External"/><Relationship Id="rId813" Type="http://schemas.openxmlformats.org/officeDocument/2006/relationships/hyperlink" Target="http://202.61.89.161:13096/ABaXian/details/17385.html" TargetMode="External"/><Relationship Id="rId812" Type="http://schemas.openxmlformats.org/officeDocument/2006/relationships/hyperlink" Target="http://202.61.89.161:13096/RuoErGaiXian/details/21144.html" TargetMode="External"/><Relationship Id="rId811" Type="http://schemas.openxmlformats.org/officeDocument/2006/relationships/hyperlink" Target="http://202.61.89.161:13096/HongYuanXian/details/23596.html" TargetMode="External"/><Relationship Id="rId810" Type="http://schemas.openxmlformats.org/officeDocument/2006/relationships/hyperlink" Target="http://202.61.89.161:13096/HeiShuiXian/details/22913.html" TargetMode="External"/><Relationship Id="rId81" Type="http://schemas.openxmlformats.org/officeDocument/2006/relationships/hyperlink" Target="http://202.61.89.161:13096/LuDingXian/details/19987.html" TargetMode="External"/><Relationship Id="rId809" Type="http://schemas.openxmlformats.org/officeDocument/2006/relationships/hyperlink" Target="http://202.61.89.161:13096/RangTangXian/details/5461.html" TargetMode="External"/><Relationship Id="rId808" Type="http://schemas.openxmlformats.org/officeDocument/2006/relationships/hyperlink" Target="http://202.61.89.161:13096/JiuZhaiGouXian/details/9207.html" TargetMode="External"/><Relationship Id="rId807" Type="http://schemas.openxmlformats.org/officeDocument/2006/relationships/hyperlink" Target="http://202.61.89.161:13096/SongPanXian/details/17592.html" TargetMode="External"/><Relationship Id="rId806" Type="http://schemas.openxmlformats.org/officeDocument/2006/relationships/hyperlink" Target="http://202.61.89.161:13096/HongYuanXian/details/23599.html" TargetMode="External"/><Relationship Id="rId805" Type="http://schemas.openxmlformats.org/officeDocument/2006/relationships/hyperlink" Target="http://202.61.89.161:13096/HongYuanXian/details/23598.html" TargetMode="External"/><Relationship Id="rId804" Type="http://schemas.openxmlformats.org/officeDocument/2006/relationships/hyperlink" Target="http://202.61.89.161:13096/RuoErGaiXian/details/21150.html" TargetMode="External"/><Relationship Id="rId803" Type="http://schemas.openxmlformats.org/officeDocument/2006/relationships/hyperlink" Target="http://202.61.89.161:13096/RuoErGaiXian/details/21148.html" TargetMode="External"/><Relationship Id="rId802" Type="http://schemas.openxmlformats.org/officeDocument/2006/relationships/hyperlink" Target="http://202.61.89.161:13096/RangTangXian/details/14423.html" TargetMode="External"/><Relationship Id="rId801" Type="http://schemas.openxmlformats.org/officeDocument/2006/relationships/hyperlink" Target="http://202.61.89.161:13096/ABaXian/details/17382.html" TargetMode="External"/><Relationship Id="rId800" Type="http://schemas.openxmlformats.org/officeDocument/2006/relationships/hyperlink" Target="http://202.61.89.161:13096/ABaXian/details/17381.html" TargetMode="External"/><Relationship Id="rId80" Type="http://schemas.openxmlformats.org/officeDocument/2006/relationships/hyperlink" Target="http://202.61.89.161:13096/DanBaXian/details/20025.html" TargetMode="External"/><Relationship Id="rId8" Type="http://schemas.openxmlformats.org/officeDocument/2006/relationships/hyperlink" Target="http://202.61.89.161:13096/KangDingShi/details/16421.html" TargetMode="External"/><Relationship Id="rId799" Type="http://schemas.openxmlformats.org/officeDocument/2006/relationships/hyperlink" Target="http://202.61.89.161:13096/RangTangXian/details/21472.html" TargetMode="External"/><Relationship Id="rId798" Type="http://schemas.openxmlformats.org/officeDocument/2006/relationships/hyperlink" Target="http://202.61.89.161:13096/MaErKangShi/details/21276.html" TargetMode="External"/><Relationship Id="rId797" Type="http://schemas.openxmlformats.org/officeDocument/2006/relationships/hyperlink" Target="http://202.61.89.161:13096/MaErKangShi/details/21274.html" TargetMode="External"/><Relationship Id="rId796" Type="http://schemas.openxmlformats.org/officeDocument/2006/relationships/hyperlink" Target="http://202.61.89.161:13096/HeiShuiXian/details/14504.html" TargetMode="External"/><Relationship Id="rId795" Type="http://schemas.openxmlformats.org/officeDocument/2006/relationships/hyperlink" Target="http://202.61.89.161:13096/HeiShuiXian/details/14502.html" TargetMode="External"/><Relationship Id="rId794" Type="http://schemas.openxmlformats.org/officeDocument/2006/relationships/hyperlink" Target="http://202.61.89.161:13096/XiaoJinXian/details/23399.html" TargetMode="External"/><Relationship Id="rId793" Type="http://schemas.openxmlformats.org/officeDocument/2006/relationships/hyperlink" Target="http://202.61.89.161:13096/XiaoJinXian/details/23398.html" TargetMode="External"/><Relationship Id="rId792" Type="http://schemas.openxmlformats.org/officeDocument/2006/relationships/hyperlink" Target="http://202.61.89.161:13096/JinChuanXian/details/23463.html" TargetMode="External"/><Relationship Id="rId791" Type="http://schemas.openxmlformats.org/officeDocument/2006/relationships/hyperlink" Target="http://202.61.89.161:13096/JinChuanXian/details/23466.html" TargetMode="External"/><Relationship Id="rId790" Type="http://schemas.openxmlformats.org/officeDocument/2006/relationships/hyperlink" Target="http://202.61.89.161:13096/JiuZhaiGouXian/details/21461.html" TargetMode="External"/><Relationship Id="rId79" Type="http://schemas.openxmlformats.org/officeDocument/2006/relationships/hyperlink" Target="http://202.61.89.161:13096/YaJiangXian/details/19944.html" TargetMode="External"/><Relationship Id="rId789" Type="http://schemas.openxmlformats.org/officeDocument/2006/relationships/hyperlink" Target="http://202.61.89.161:13096/SongPanXian/details/21589.html" TargetMode="External"/><Relationship Id="rId788" Type="http://schemas.openxmlformats.org/officeDocument/2006/relationships/hyperlink" Target="http://202.61.89.161:13096/MaoXian/details/21327.html" TargetMode="External"/><Relationship Id="rId787" Type="http://schemas.openxmlformats.org/officeDocument/2006/relationships/hyperlink" Target="http://202.61.89.161:13096/MaoXian/details/21320.html" TargetMode="External"/><Relationship Id="rId786" Type="http://schemas.openxmlformats.org/officeDocument/2006/relationships/hyperlink" Target="http://202.61.89.161:13096/LiXian/details/14413.html" TargetMode="External"/><Relationship Id="rId785" Type="http://schemas.openxmlformats.org/officeDocument/2006/relationships/hyperlink" Target="http://202.61.89.161:13096/LiXian/details/14412.html" TargetMode="External"/><Relationship Id="rId784" Type="http://schemas.openxmlformats.org/officeDocument/2006/relationships/hyperlink" Target="http://202.61.89.161:13096/WenChuanXian/details/17128.html" TargetMode="External"/><Relationship Id="rId783" Type="http://schemas.openxmlformats.org/officeDocument/2006/relationships/hyperlink" Target="http://202.61.89.161:13096/WenChuanXian/details/17125.html" TargetMode="External"/><Relationship Id="rId782" Type="http://schemas.openxmlformats.org/officeDocument/2006/relationships/hyperlink" Target="http://202.61.89.161:13096/HeiShuiXian/details/24721.html" TargetMode="External"/><Relationship Id="rId781" Type="http://schemas.openxmlformats.org/officeDocument/2006/relationships/hyperlink" Target="http://202.61.89.161:13096/WenChuanXian/details/15713.html" TargetMode="External"/><Relationship Id="rId780" Type="http://schemas.openxmlformats.org/officeDocument/2006/relationships/hyperlink" Target="http://202.61.89.161:13096/WenChuanXian/details/23479.html" TargetMode="External"/><Relationship Id="rId78" Type="http://schemas.openxmlformats.org/officeDocument/2006/relationships/hyperlink" Target="http://202.61.89.161:13096/DaoFuXian/details/20211.html" TargetMode="External"/><Relationship Id="rId779" Type="http://schemas.openxmlformats.org/officeDocument/2006/relationships/hyperlink" Target="http://202.61.89.161:13096/LiXian/details/24428.html" TargetMode="External"/><Relationship Id="rId778" Type="http://schemas.openxmlformats.org/officeDocument/2006/relationships/hyperlink" Target="http://202.61.89.161:13096/MaoXian/details/24725.html" TargetMode="External"/><Relationship Id="rId777" Type="http://schemas.openxmlformats.org/officeDocument/2006/relationships/hyperlink" Target="http://202.61.89.161:13096/MaoXian/details/23903.html" TargetMode="External"/><Relationship Id="rId776" Type="http://schemas.openxmlformats.org/officeDocument/2006/relationships/hyperlink" Target="http://202.61.89.161:13096/SongPanXian/details/18625.html" TargetMode="External"/><Relationship Id="rId775" Type="http://schemas.openxmlformats.org/officeDocument/2006/relationships/hyperlink" Target="http://202.61.89.161:13096/SongPanXian/details/21584.html" TargetMode="External"/><Relationship Id="rId774" Type="http://schemas.openxmlformats.org/officeDocument/2006/relationships/hyperlink" Target="http://202.61.89.161:13096/JinChuanXian/details/24450.html" TargetMode="External"/><Relationship Id="rId773" Type="http://schemas.openxmlformats.org/officeDocument/2006/relationships/hyperlink" Target="http://202.61.89.161:13096/JinChuanXian/details/24673.html" TargetMode="External"/><Relationship Id="rId772" Type="http://schemas.openxmlformats.org/officeDocument/2006/relationships/hyperlink" Target="http://202.61.89.161:13096/XiaoJinXian/details/23732.html" TargetMode="External"/><Relationship Id="rId771" Type="http://schemas.openxmlformats.org/officeDocument/2006/relationships/hyperlink" Target="http://202.61.89.161:13096/HeiShuiXian/details/24445.html" TargetMode="External"/><Relationship Id="rId770" Type="http://schemas.openxmlformats.org/officeDocument/2006/relationships/hyperlink" Target="http://202.61.89.161:13096/MaErKangShi/details/19716.html" TargetMode="External"/><Relationship Id="rId77" Type="http://schemas.openxmlformats.org/officeDocument/2006/relationships/hyperlink" Target="http://202.61.89.161:13096/LuHuoXian/details/20696.html" TargetMode="External"/><Relationship Id="rId769" Type="http://schemas.openxmlformats.org/officeDocument/2006/relationships/hyperlink" Target="http://202.61.89.161:13096/MaErKangShi/details/24733.html" TargetMode="External"/><Relationship Id="rId768" Type="http://schemas.openxmlformats.org/officeDocument/2006/relationships/hyperlink" Target="http://202.61.89.161:13096/MaErKangShi/details/21264.html" TargetMode="External"/><Relationship Id="rId767" Type="http://schemas.openxmlformats.org/officeDocument/2006/relationships/hyperlink" Target="http://202.61.89.161:13096/RangTangXian/details/24731.html" TargetMode="External"/><Relationship Id="rId766" Type="http://schemas.openxmlformats.org/officeDocument/2006/relationships/hyperlink" Target="http://202.61.89.161:13096/RangTangXian/details/23755.html" TargetMode="External"/><Relationship Id="rId765" Type="http://schemas.openxmlformats.org/officeDocument/2006/relationships/hyperlink" Target="http://202.61.89.161:13096/HongYuanXian/details/24037.html" TargetMode="External"/><Relationship Id="rId764" Type="http://schemas.openxmlformats.org/officeDocument/2006/relationships/hyperlink" Target="http://202.61.89.161:13096/HongYuanXian/details/23975.html" TargetMode="External"/><Relationship Id="rId763" Type="http://schemas.openxmlformats.org/officeDocument/2006/relationships/hyperlink" Target="http://202.61.89.161:13096/HongYuanXian/details/17389.html" TargetMode="External"/><Relationship Id="rId762" Type="http://schemas.openxmlformats.org/officeDocument/2006/relationships/hyperlink" Target="http://202.61.89.161:13096/RuoErGaiXian/details/21164.html" TargetMode="External"/><Relationship Id="rId761" Type="http://schemas.openxmlformats.org/officeDocument/2006/relationships/hyperlink" Target="http://202.61.89.161:13096/RuoErGaiXian/details/21224.html" TargetMode="External"/><Relationship Id="rId760" Type="http://schemas.openxmlformats.org/officeDocument/2006/relationships/hyperlink" Target="http://202.61.89.161:13096/ABaXian/details/21336.html" TargetMode="External"/><Relationship Id="rId76" Type="http://schemas.openxmlformats.org/officeDocument/2006/relationships/hyperlink" Target="http://202.61.89.161:13096/GanZiXian/details/19974.html" TargetMode="External"/><Relationship Id="rId759" Type="http://schemas.openxmlformats.org/officeDocument/2006/relationships/hyperlink" Target="http://202.61.89.161:13096/ABaXian/details/21335.html" TargetMode="External"/><Relationship Id="rId758" Type="http://schemas.openxmlformats.org/officeDocument/2006/relationships/hyperlink" Target="http://202.61.89.161:13096/RangTangXian/details/21286.html" TargetMode="External"/><Relationship Id="rId757" Type="http://schemas.openxmlformats.org/officeDocument/2006/relationships/hyperlink" Target="http://202.61.89.161:13096/HeiShuiXian/details/21506.html" TargetMode="External"/><Relationship Id="rId756" Type="http://schemas.openxmlformats.org/officeDocument/2006/relationships/hyperlink" Target="http://202.61.89.161:13096/XiaoJinXian/details/21241.html" TargetMode="External"/><Relationship Id="rId755" Type="http://schemas.openxmlformats.org/officeDocument/2006/relationships/hyperlink" Target="http://202.61.89.161:13096/XiaoJinXian/details/17573.html" TargetMode="External"/><Relationship Id="rId754" Type="http://schemas.openxmlformats.org/officeDocument/2006/relationships/hyperlink" Target="http://202.61.89.161:13096/JinChuanXian/details/23455.html" TargetMode="External"/><Relationship Id="rId753" Type="http://schemas.openxmlformats.org/officeDocument/2006/relationships/hyperlink" Target="http://202.61.89.161:13096/JiuZhaiGouXian/details/21457.html" TargetMode="External"/><Relationship Id="rId752" Type="http://schemas.openxmlformats.org/officeDocument/2006/relationships/hyperlink" Target="http://202.61.89.161:13096/JiuZhaiGouXian/details/18646.html" TargetMode="External"/><Relationship Id="rId751" Type="http://schemas.openxmlformats.org/officeDocument/2006/relationships/hyperlink" Target="http://202.61.89.161:13096/MaoXian/details/18306.html" TargetMode="External"/><Relationship Id="rId750" Type="http://schemas.openxmlformats.org/officeDocument/2006/relationships/hyperlink" Target="http://202.61.89.161:13096/LiXian/details/21220.html" TargetMode="External"/><Relationship Id="rId75" Type="http://schemas.openxmlformats.org/officeDocument/2006/relationships/hyperlink" Target="http://202.61.89.161:13096/XinLongXian/details/19980.html" TargetMode="External"/><Relationship Id="rId749" Type="http://schemas.openxmlformats.org/officeDocument/2006/relationships/hyperlink" Target="http://202.61.89.161:13096/LiXian/details/17810.html" TargetMode="External"/><Relationship Id="rId748" Type="http://schemas.openxmlformats.org/officeDocument/2006/relationships/hyperlink" Target="http://202.61.89.161:13096/WenChuanXian/details/19340.html" TargetMode="External"/><Relationship Id="rId747" Type="http://schemas.openxmlformats.org/officeDocument/2006/relationships/hyperlink" Target="http://202.61.89.161:13096/ABaCangZuQiangZuZiZhiZhou/details/13202.html" TargetMode="External"/><Relationship Id="rId746" Type="http://schemas.openxmlformats.org/officeDocument/2006/relationships/hyperlink" Target="http://202.61.89.161:13096/ABaCangZuQiangZuZiZhiZhou/details/13198.html" TargetMode="External"/><Relationship Id="rId745" Type="http://schemas.openxmlformats.org/officeDocument/2006/relationships/hyperlink" Target="http://202.61.89.161:13096/LongChangShi/details/24447.html" TargetMode="External"/><Relationship Id="rId744" Type="http://schemas.openxmlformats.org/officeDocument/2006/relationships/hyperlink" Target="http://202.61.89.161:13096/ZiZhongXian/details/21452.html" TargetMode="External"/><Relationship Id="rId743" Type="http://schemas.openxmlformats.org/officeDocument/2006/relationships/hyperlink" Target="http://202.61.89.161:13096/WeiYuanXian/details/20442.html" TargetMode="External"/><Relationship Id="rId742" Type="http://schemas.openxmlformats.org/officeDocument/2006/relationships/hyperlink" Target="http://202.61.89.161:13096/NaJiangShiZhongQu/details/24316.html" TargetMode="External"/><Relationship Id="rId741" Type="http://schemas.openxmlformats.org/officeDocument/2006/relationships/hyperlink" Target="http://202.61.89.161:13096/DongXingQu/details/7972.html" TargetMode="External"/><Relationship Id="rId740" Type="http://schemas.openxmlformats.org/officeDocument/2006/relationships/hyperlink" Target="http://202.61.89.161:13096/NaJiangShiZhongQu/details/3477.html" TargetMode="External"/><Relationship Id="rId74" Type="http://schemas.openxmlformats.org/officeDocument/2006/relationships/hyperlink" Target="http://202.61.89.161:13096/ShiQuXian/details/19900.html" TargetMode="External"/><Relationship Id="rId739" Type="http://schemas.openxmlformats.org/officeDocument/2006/relationships/hyperlink" Target="http://202.61.89.161:13096/WeiYuanXian/details/7587.html" TargetMode="External"/><Relationship Id="rId738" Type="http://schemas.openxmlformats.org/officeDocument/2006/relationships/hyperlink" Target="http://202.61.89.161:13096/LongChangShi/details/7610.html" TargetMode="External"/><Relationship Id="rId737" Type="http://schemas.openxmlformats.org/officeDocument/2006/relationships/hyperlink" Target="http://202.61.89.161:13096/ZiZhongXian/details/13792.html" TargetMode="External"/><Relationship Id="rId736" Type="http://schemas.openxmlformats.org/officeDocument/2006/relationships/hyperlink" Target="http://202.61.89.161:13096/LongChangShi/details/22145.html" TargetMode="External"/><Relationship Id="rId735" Type="http://schemas.openxmlformats.org/officeDocument/2006/relationships/hyperlink" Target="http://202.61.89.161:13096/LongChangShi/details/7616.html" TargetMode="External"/><Relationship Id="rId734" Type="http://schemas.openxmlformats.org/officeDocument/2006/relationships/hyperlink" Target="http://202.61.89.161:13096/ZiZhongXian/details/13791.html" TargetMode="External"/><Relationship Id="rId733" Type="http://schemas.openxmlformats.org/officeDocument/2006/relationships/hyperlink" Target="http://202.61.89.161:13096/NaJiangShiZhongQu/details/21487.html" TargetMode="External"/><Relationship Id="rId732" Type="http://schemas.openxmlformats.org/officeDocument/2006/relationships/hyperlink" Target="http://202.61.89.161:13096/DongXingQu/details/23520.html" TargetMode="External"/><Relationship Id="rId731" Type="http://schemas.openxmlformats.org/officeDocument/2006/relationships/hyperlink" Target="http://202.61.89.161:13096/WeiYuanXian/details/7580.html" TargetMode="External"/><Relationship Id="rId730" Type="http://schemas.openxmlformats.org/officeDocument/2006/relationships/hyperlink" Target="http://202.61.89.161:13096/ZiZhongXian/details/13790.html" TargetMode="External"/><Relationship Id="rId73" Type="http://schemas.openxmlformats.org/officeDocument/2006/relationships/hyperlink" Target="http://202.61.89.161:13096/SeDaXian/details/19979.html" TargetMode="External"/><Relationship Id="rId729" Type="http://schemas.openxmlformats.org/officeDocument/2006/relationships/hyperlink" Target="http://202.61.89.161:13096/WeiYuanXian/details/15714.html" TargetMode="External"/><Relationship Id="rId728" Type="http://schemas.openxmlformats.org/officeDocument/2006/relationships/hyperlink" Target="http://202.61.89.161:13096/NaJiangShiZhongQu/details/3511.html" TargetMode="External"/><Relationship Id="rId727" Type="http://schemas.openxmlformats.org/officeDocument/2006/relationships/hyperlink" Target="http://202.61.89.161:13096/DongXingQu/details/7581.html" TargetMode="External"/><Relationship Id="rId726" Type="http://schemas.openxmlformats.org/officeDocument/2006/relationships/hyperlink" Target="http://202.61.89.161:13096/ZiZhongXian/details/21451.html" TargetMode="External"/><Relationship Id="rId725" Type="http://schemas.openxmlformats.org/officeDocument/2006/relationships/hyperlink" Target="http://202.61.89.161:13096/WeiYuanXian/details/20441.html" TargetMode="External"/><Relationship Id="rId724" Type="http://schemas.openxmlformats.org/officeDocument/2006/relationships/hyperlink" Target="http://202.61.89.161:13096/LongChangShi/details/7619.html" TargetMode="External"/><Relationship Id="rId723" Type="http://schemas.openxmlformats.org/officeDocument/2006/relationships/hyperlink" Target="http://202.61.89.161:13096/DongXingQu/details/20686.html" TargetMode="External"/><Relationship Id="rId722" Type="http://schemas.openxmlformats.org/officeDocument/2006/relationships/hyperlink" Target="http://202.61.89.161:13096/DongXingQu/details/7579.html" TargetMode="External"/><Relationship Id="rId721" Type="http://schemas.openxmlformats.org/officeDocument/2006/relationships/hyperlink" Target="http://202.61.89.161:13096/NaJiangShiZhongQu/details/3478.html" TargetMode="External"/><Relationship Id="rId720" Type="http://schemas.openxmlformats.org/officeDocument/2006/relationships/hyperlink" Target="http://202.61.89.161:13096/LongChangShi/details/18188.html" TargetMode="External"/><Relationship Id="rId72" Type="http://schemas.openxmlformats.org/officeDocument/2006/relationships/hyperlink" Target="http://202.61.89.161:13096/DeRongXian/details/20011.html" TargetMode="External"/><Relationship Id="rId719" Type="http://schemas.openxmlformats.org/officeDocument/2006/relationships/hyperlink" Target="http://202.61.89.161:13096/ZiZhongXian/details/17515.html" TargetMode="External"/><Relationship Id="rId718" Type="http://schemas.openxmlformats.org/officeDocument/2006/relationships/hyperlink" Target="http://202.61.89.161:13096/WeiYuanXian/details/20840.html" TargetMode="External"/><Relationship Id="rId717" Type="http://schemas.openxmlformats.org/officeDocument/2006/relationships/hyperlink" Target="http://202.61.89.161:13096/NaJiangShiZhongQu/details/21485.html" TargetMode="External"/><Relationship Id="rId716" Type="http://schemas.openxmlformats.org/officeDocument/2006/relationships/hyperlink" Target="http://202.61.89.161:13096/WeiYuanXian/details/23540.html" TargetMode="External"/><Relationship Id="rId715" Type="http://schemas.openxmlformats.org/officeDocument/2006/relationships/hyperlink" Target="http://202.61.89.161:13096/NaJiangShiZhongQu/details/24657.html" TargetMode="External"/><Relationship Id="rId714" Type="http://schemas.openxmlformats.org/officeDocument/2006/relationships/hyperlink" Target="http://202.61.89.161:13096/DongXingQu/details/22669.html" TargetMode="External"/><Relationship Id="rId713" Type="http://schemas.openxmlformats.org/officeDocument/2006/relationships/hyperlink" Target="http://202.61.89.161:13096/DongXingQu/details/24491.html" TargetMode="External"/><Relationship Id="rId712" Type="http://schemas.openxmlformats.org/officeDocument/2006/relationships/hyperlink" Target="http://202.61.89.161:13096/LongChangShi/details/24458.html" TargetMode="External"/><Relationship Id="rId711" Type="http://schemas.openxmlformats.org/officeDocument/2006/relationships/hyperlink" Target="http://202.61.89.161:13096/NaJiangShiZhongQu/details/21484.html" TargetMode="External"/><Relationship Id="rId710" Type="http://schemas.openxmlformats.org/officeDocument/2006/relationships/hyperlink" Target="http://202.61.89.161:13096/NaJiangShi/details/2619.html" TargetMode="External"/><Relationship Id="rId71" Type="http://schemas.openxmlformats.org/officeDocument/2006/relationships/hyperlink" Target="http://202.61.89.161:13096/DaoChengXian/details/20252.html" TargetMode="External"/><Relationship Id="rId709" Type="http://schemas.openxmlformats.org/officeDocument/2006/relationships/hyperlink" Target="http://202.61.89.161:13096/ZiZhongXian/details/24668.html" TargetMode="External"/><Relationship Id="rId708" Type="http://schemas.openxmlformats.org/officeDocument/2006/relationships/hyperlink" Target="http://202.61.89.161:13096/PingShanXian/details/23976.html" TargetMode="External"/><Relationship Id="rId707" Type="http://schemas.openxmlformats.org/officeDocument/2006/relationships/hyperlink" Target="http://202.61.89.161:13096/XingWenXian/details/21282.html" TargetMode="External"/><Relationship Id="rId706" Type="http://schemas.openxmlformats.org/officeDocument/2006/relationships/hyperlink" Target="http://202.61.89.161:13096/JunLianXian/details/21548.html" TargetMode="External"/><Relationship Id="rId705" Type="http://schemas.openxmlformats.org/officeDocument/2006/relationships/hyperlink" Target="http://202.61.89.161:13096/ChangNingXian/details/24639.html" TargetMode="External"/><Relationship Id="rId704" Type="http://schemas.openxmlformats.org/officeDocument/2006/relationships/hyperlink" Target="http://202.61.89.161:13096/CuiPingQu/details/20852.html" TargetMode="External"/><Relationship Id="rId703" Type="http://schemas.openxmlformats.org/officeDocument/2006/relationships/hyperlink" Target="http://202.61.89.161:13096/JiangAnXian/details/21561.html" TargetMode="External"/><Relationship Id="rId702" Type="http://schemas.openxmlformats.org/officeDocument/2006/relationships/hyperlink" Target="http://202.61.89.161:13096/GaoXian/details/15649.html" TargetMode="External"/><Relationship Id="rId701" Type="http://schemas.openxmlformats.org/officeDocument/2006/relationships/hyperlink" Target="http://202.61.89.161:13096/GongXian/details/3287.html" TargetMode="External"/><Relationship Id="rId700" Type="http://schemas.openxmlformats.org/officeDocument/2006/relationships/hyperlink" Target="http://202.61.89.161:13096/JunLianXian/details/3728.html" TargetMode="External"/><Relationship Id="rId70" Type="http://schemas.openxmlformats.org/officeDocument/2006/relationships/hyperlink" Target="http://202.61.89.161:13096/XiangChengXian/details/19738.html" TargetMode="External"/><Relationship Id="rId7" Type="http://schemas.openxmlformats.org/officeDocument/2006/relationships/hyperlink" Target="http://202.61.89.161:13096/XinLongXian/details/2892.html" TargetMode="External"/><Relationship Id="rId699" Type="http://schemas.openxmlformats.org/officeDocument/2006/relationships/hyperlink" Target="http://202.61.89.161:13096/NanXiQu/details/4599.html" TargetMode="External"/><Relationship Id="rId698" Type="http://schemas.openxmlformats.org/officeDocument/2006/relationships/hyperlink" Target="http://202.61.89.161:13096/XuZhouQu/details/7346.html" TargetMode="External"/><Relationship Id="rId697" Type="http://schemas.openxmlformats.org/officeDocument/2006/relationships/hyperlink" Target="http://202.61.89.161:13096/JiangAnXian/details/3182.html" TargetMode="External"/><Relationship Id="rId696" Type="http://schemas.openxmlformats.org/officeDocument/2006/relationships/hyperlink" Target="http://202.61.89.161:13096/PingShanXian/details/8576.html" TargetMode="External"/><Relationship Id="rId695" Type="http://schemas.openxmlformats.org/officeDocument/2006/relationships/hyperlink" Target="http://202.61.89.161:13096/NanXiQu/details/4602.html" TargetMode="External"/><Relationship Id="rId694" Type="http://schemas.openxmlformats.org/officeDocument/2006/relationships/hyperlink" Target="http://202.61.89.161:13096/XingWenXian/details/5145.html" TargetMode="External"/><Relationship Id="rId693" Type="http://schemas.openxmlformats.org/officeDocument/2006/relationships/hyperlink" Target="http://202.61.89.161:13096/CuiPingQu/details/7351.html" TargetMode="External"/><Relationship Id="rId692" Type="http://schemas.openxmlformats.org/officeDocument/2006/relationships/hyperlink" Target="http://202.61.89.161:13096/JunLianXian/details/7314.html" TargetMode="External"/><Relationship Id="rId691" Type="http://schemas.openxmlformats.org/officeDocument/2006/relationships/hyperlink" Target="http://202.61.89.161:13096/ChangNingXian/details/5359.html" TargetMode="External"/><Relationship Id="rId690" Type="http://schemas.openxmlformats.org/officeDocument/2006/relationships/hyperlink" Target="http://202.61.89.161:13096/JunLianXian/details/3727.html" TargetMode="External"/><Relationship Id="rId69" Type="http://schemas.openxmlformats.org/officeDocument/2006/relationships/hyperlink" Target="http://202.61.89.161:13096/BaTangXian/details/20490.html" TargetMode="External"/><Relationship Id="rId689" Type="http://schemas.openxmlformats.org/officeDocument/2006/relationships/hyperlink" Target="http://202.61.89.161:13096/ChangNingXian/details/5358.html" TargetMode="External"/><Relationship Id="rId688" Type="http://schemas.openxmlformats.org/officeDocument/2006/relationships/hyperlink" Target="http://202.61.89.161:13096/NanXiQu/details/23519.html" TargetMode="External"/><Relationship Id="rId687" Type="http://schemas.openxmlformats.org/officeDocument/2006/relationships/hyperlink" Target="http://202.61.89.161:13096/PingShanXian/details/5410.html" TargetMode="External"/><Relationship Id="rId686" Type="http://schemas.openxmlformats.org/officeDocument/2006/relationships/hyperlink" Target="http://202.61.89.161:13096/GongXian/details/3955.html" TargetMode="External"/><Relationship Id="rId685" Type="http://schemas.openxmlformats.org/officeDocument/2006/relationships/hyperlink" Target="http://202.61.89.161:13096/PingShanXian/details/5402.html" TargetMode="External"/><Relationship Id="rId684" Type="http://schemas.openxmlformats.org/officeDocument/2006/relationships/hyperlink" Target="http://202.61.89.161:13096/JiangAnXian/details/3220.html" TargetMode="External"/><Relationship Id="rId683" Type="http://schemas.openxmlformats.org/officeDocument/2006/relationships/hyperlink" Target="http://202.61.89.161:13096/GaoXian/details/17510.html" TargetMode="External"/><Relationship Id="rId682" Type="http://schemas.openxmlformats.org/officeDocument/2006/relationships/hyperlink" Target="http://202.61.89.161:13096/GaoXian/details/17513.html" TargetMode="External"/><Relationship Id="rId681" Type="http://schemas.openxmlformats.org/officeDocument/2006/relationships/hyperlink" Target="http://202.61.89.161:13096/XuZhouQu/details/7348.html" TargetMode="External"/><Relationship Id="rId680" Type="http://schemas.openxmlformats.org/officeDocument/2006/relationships/hyperlink" Target="http://202.61.89.161:13096/XuZhouQu/details/7340.html" TargetMode="External"/><Relationship Id="rId68" Type="http://schemas.openxmlformats.org/officeDocument/2006/relationships/hyperlink" Target="http://202.61.89.161:13096/KangDingShi/details/19984.html" TargetMode="External"/><Relationship Id="rId679" Type="http://schemas.openxmlformats.org/officeDocument/2006/relationships/hyperlink" Target="http://202.61.89.161:13096/NanXiQu/details/4600.html" TargetMode="External"/><Relationship Id="rId678" Type="http://schemas.openxmlformats.org/officeDocument/2006/relationships/hyperlink" Target="http://202.61.89.161:13096/XingWenXian/details/5140.html" TargetMode="External"/><Relationship Id="rId677" Type="http://schemas.openxmlformats.org/officeDocument/2006/relationships/hyperlink" Target="http://202.61.89.161:13096/GongXian/details/3954.html" TargetMode="External"/><Relationship Id="rId676" Type="http://schemas.openxmlformats.org/officeDocument/2006/relationships/hyperlink" Target="http://202.61.89.161:13096/JiangAnXian/details/3206.html" TargetMode="External"/><Relationship Id="rId675" Type="http://schemas.openxmlformats.org/officeDocument/2006/relationships/hyperlink" Target="http://202.61.89.161:13096/GaoXian/details/23617.html" TargetMode="External"/><Relationship Id="rId674" Type="http://schemas.openxmlformats.org/officeDocument/2006/relationships/hyperlink" Target="http://202.61.89.161:13096/XuZhouQu/details/23959.html" TargetMode="External"/><Relationship Id="rId673" Type="http://schemas.openxmlformats.org/officeDocument/2006/relationships/hyperlink" Target="http://202.61.89.161:13096/CuiPingQu/details/7352.html" TargetMode="External"/><Relationship Id="rId672" Type="http://schemas.openxmlformats.org/officeDocument/2006/relationships/hyperlink" Target="http://202.61.89.161:13096/GongXian/details/23957.html" TargetMode="External"/><Relationship Id="rId671" Type="http://schemas.openxmlformats.org/officeDocument/2006/relationships/hyperlink" Target="http://202.61.89.161:13096/XuZhouQu/details/20056.html" TargetMode="External"/><Relationship Id="rId670" Type="http://schemas.openxmlformats.org/officeDocument/2006/relationships/hyperlink" Target="http://202.61.89.161:13096/JiangAnXian/details/20054.html" TargetMode="External"/><Relationship Id="rId67" Type="http://schemas.openxmlformats.org/officeDocument/2006/relationships/hyperlink" Target="http://202.61.89.161:13096/LuDingXian/details/16558.html" TargetMode="External"/><Relationship Id="rId669" Type="http://schemas.openxmlformats.org/officeDocument/2006/relationships/hyperlink" Target="http://202.61.89.161:13096/GaoXian/details/19955.html" TargetMode="External"/><Relationship Id="rId668" Type="http://schemas.openxmlformats.org/officeDocument/2006/relationships/hyperlink" Target="http://202.61.89.161:13096/GongXian/details/19965.html" TargetMode="External"/><Relationship Id="rId667" Type="http://schemas.openxmlformats.org/officeDocument/2006/relationships/hyperlink" Target="http://202.61.89.161:13096/JunLianXian/details/19960.html" TargetMode="External"/><Relationship Id="rId666" Type="http://schemas.openxmlformats.org/officeDocument/2006/relationships/hyperlink" Target="http://202.61.89.161:13096/NanXiQu/details/20136.html" TargetMode="External"/><Relationship Id="rId665" Type="http://schemas.openxmlformats.org/officeDocument/2006/relationships/hyperlink" Target="http://202.61.89.161:13096/XingWenXian/details/20099.html" TargetMode="External"/><Relationship Id="rId664" Type="http://schemas.openxmlformats.org/officeDocument/2006/relationships/hyperlink" Target="http://202.61.89.161:13096/PingShanXian/details/19961.html" TargetMode="External"/><Relationship Id="rId663" Type="http://schemas.openxmlformats.org/officeDocument/2006/relationships/hyperlink" Target="http://202.61.89.161:13096/CuiPingQu/details/20036.html" TargetMode="External"/><Relationship Id="rId662" Type="http://schemas.openxmlformats.org/officeDocument/2006/relationships/hyperlink" Target="http://202.61.89.161:13096/ChangNingXian/details/19680.html" TargetMode="External"/><Relationship Id="rId661" Type="http://schemas.openxmlformats.org/officeDocument/2006/relationships/hyperlink" Target="http://202.61.89.161:13096/PingShanXian/details/20782.html" TargetMode="External"/><Relationship Id="rId660" Type="http://schemas.openxmlformats.org/officeDocument/2006/relationships/hyperlink" Target="http://202.61.89.161:13096/XingWenXian/details/18219.html" TargetMode="External"/><Relationship Id="rId66" Type="http://schemas.openxmlformats.org/officeDocument/2006/relationships/hyperlink" Target="http://202.61.89.161:13096/DanBaXian/details/16501.html" TargetMode="External"/><Relationship Id="rId659" Type="http://schemas.openxmlformats.org/officeDocument/2006/relationships/hyperlink" Target="http://202.61.89.161:13096/JunLianXian/details/21163.html" TargetMode="External"/><Relationship Id="rId658" Type="http://schemas.openxmlformats.org/officeDocument/2006/relationships/hyperlink" Target="http://202.61.89.161:13096/JunLianXian/details/18480.html" TargetMode="External"/><Relationship Id="rId657" Type="http://schemas.openxmlformats.org/officeDocument/2006/relationships/hyperlink" Target="http://202.61.89.161:13096/GongXian/details/21254.html" TargetMode="External"/><Relationship Id="rId656" Type="http://schemas.openxmlformats.org/officeDocument/2006/relationships/hyperlink" Target="http://202.61.89.161:13096/GaoXian/details/17836.html" TargetMode="External"/><Relationship Id="rId655" Type="http://schemas.openxmlformats.org/officeDocument/2006/relationships/hyperlink" Target="http://202.61.89.161:13096/GaoXian/details/21044.html" TargetMode="External"/><Relationship Id="rId654" Type="http://schemas.openxmlformats.org/officeDocument/2006/relationships/hyperlink" Target="http://202.61.89.161:13096/ChangNingXian/details/18128.html" TargetMode="External"/><Relationship Id="rId653" Type="http://schemas.openxmlformats.org/officeDocument/2006/relationships/hyperlink" Target="http://202.61.89.161:13096/XuZhouQu/details/20621.html" TargetMode="External"/><Relationship Id="rId652" Type="http://schemas.openxmlformats.org/officeDocument/2006/relationships/hyperlink" Target="http://202.61.89.161:13096/NanXiQu/details/18149.html" TargetMode="External"/><Relationship Id="rId651" Type="http://schemas.openxmlformats.org/officeDocument/2006/relationships/hyperlink" Target="http://202.61.89.161:13096/CuiPingQu/details/18565.html" TargetMode="External"/><Relationship Id="rId650" Type="http://schemas.openxmlformats.org/officeDocument/2006/relationships/hyperlink" Target="http://202.61.89.161:13096/PingShanXian/details/23002.html" TargetMode="External"/><Relationship Id="rId65" Type="http://schemas.openxmlformats.org/officeDocument/2006/relationships/hyperlink" Target="http://202.61.89.161:13096/JiuLongXian/details/16434.html" TargetMode="External"/><Relationship Id="rId649" Type="http://schemas.openxmlformats.org/officeDocument/2006/relationships/hyperlink" Target="http://202.61.89.161:13096/ChangNingXian/details/24563.html" TargetMode="External"/><Relationship Id="rId648" Type="http://schemas.openxmlformats.org/officeDocument/2006/relationships/hyperlink" Target="http://202.61.89.161:13096/JiangAnXian/details/24712.html" TargetMode="External"/><Relationship Id="rId647" Type="http://schemas.openxmlformats.org/officeDocument/2006/relationships/hyperlink" Target="http://202.61.89.161:13096/JiangAnXian/details/20676.html" TargetMode="External"/><Relationship Id="rId646" Type="http://schemas.openxmlformats.org/officeDocument/2006/relationships/hyperlink" Target="http://202.61.89.161:13096/GongXian/details/24762.html" TargetMode="External"/><Relationship Id="rId645" Type="http://schemas.openxmlformats.org/officeDocument/2006/relationships/hyperlink" Target="http://202.61.89.161:13096/ChangNingXian/details/23275.html" TargetMode="External"/><Relationship Id="rId644" Type="http://schemas.openxmlformats.org/officeDocument/2006/relationships/hyperlink" Target="http://202.61.89.161:13096/CuiPingQu/details/21252.html" TargetMode="External"/><Relationship Id="rId643" Type="http://schemas.openxmlformats.org/officeDocument/2006/relationships/hyperlink" Target="http://202.61.89.161:13096/NanXiQu/details/21067.html" TargetMode="External"/><Relationship Id="rId642" Type="http://schemas.openxmlformats.org/officeDocument/2006/relationships/hyperlink" Target="http://202.61.89.161:13096/NanXiQu/details/24609.html" TargetMode="External"/><Relationship Id="rId641" Type="http://schemas.openxmlformats.org/officeDocument/2006/relationships/hyperlink" Target="http://202.61.89.161:13096/ZiZhongXian/details/23286.html" TargetMode="External"/><Relationship Id="rId640" Type="http://schemas.openxmlformats.org/officeDocument/2006/relationships/hyperlink" Target="http://202.61.89.161:13096/JiangAnXian/details/21429.html" TargetMode="External"/><Relationship Id="rId64" Type="http://schemas.openxmlformats.org/officeDocument/2006/relationships/hyperlink" Target="http://202.61.89.161:13096/YaJiangXian/details/16447.html" TargetMode="External"/><Relationship Id="rId639" Type="http://schemas.openxmlformats.org/officeDocument/2006/relationships/hyperlink" Target="http://202.61.89.161:13096/XingWenXian/details/21283.html" TargetMode="External"/><Relationship Id="rId638" Type="http://schemas.openxmlformats.org/officeDocument/2006/relationships/hyperlink" Target="http://202.61.89.161:13096/JunLianXian/details/24662.html" TargetMode="External"/><Relationship Id="rId637" Type="http://schemas.openxmlformats.org/officeDocument/2006/relationships/hyperlink" Target="http://202.61.89.161:13096/CuiPingQu/details/24823.html" TargetMode="External"/><Relationship Id="rId636" Type="http://schemas.openxmlformats.org/officeDocument/2006/relationships/hyperlink" Target="http://202.61.89.161:13096/PingShanXian/details/21243.html" TargetMode="External"/><Relationship Id="rId635" Type="http://schemas.openxmlformats.org/officeDocument/2006/relationships/hyperlink" Target="http://202.61.89.161:13096/GaoXian/details/24695.html" TargetMode="External"/><Relationship Id="rId634" Type="http://schemas.openxmlformats.org/officeDocument/2006/relationships/hyperlink" Target="http://202.61.89.161:13096/XuZhouQu/details/21257.html" TargetMode="External"/><Relationship Id="rId633" Type="http://schemas.openxmlformats.org/officeDocument/2006/relationships/hyperlink" Target="http://202.61.89.161:13096/YiBinShi/details/19524.html" TargetMode="External"/><Relationship Id="rId632" Type="http://schemas.openxmlformats.org/officeDocument/2006/relationships/hyperlink" Target="http://202.61.89.161:13096/YiBinShi/details/23775.html" TargetMode="External"/><Relationship Id="rId631" Type="http://schemas.openxmlformats.org/officeDocument/2006/relationships/hyperlink" Target="http://202.61.89.161:13096/CangXiXian/details/23364.html" TargetMode="External"/><Relationship Id="rId630" Type="http://schemas.openxmlformats.org/officeDocument/2006/relationships/hyperlink" Target="http://202.61.89.161:13096/JianGeXian/details/24590.html" TargetMode="External"/><Relationship Id="rId63" Type="http://schemas.openxmlformats.org/officeDocument/2006/relationships/hyperlink" Target="http://202.61.89.161:13096/DaoFuXian/details/16392.html" TargetMode="External"/><Relationship Id="rId629" Type="http://schemas.openxmlformats.org/officeDocument/2006/relationships/hyperlink" Target="http://202.61.89.161:13096/QingChuanXian/details/24689.html" TargetMode="External"/><Relationship Id="rId628" Type="http://schemas.openxmlformats.org/officeDocument/2006/relationships/hyperlink" Target="http://202.61.89.161:13096/WangCangXian" TargetMode="External"/><Relationship Id="rId627" Type="http://schemas.openxmlformats.org/officeDocument/2006/relationships/hyperlink" Target="http://202.61.89.161:13096/ChaoTianQu/details/24451.html" TargetMode="External"/><Relationship Id="rId626" Type="http://schemas.openxmlformats.org/officeDocument/2006/relationships/hyperlink" Target="http://202.61.89.161:13096/ZhaoHuaQu/details/23679.html" TargetMode="External"/><Relationship Id="rId625" Type="http://schemas.openxmlformats.org/officeDocument/2006/relationships/hyperlink" Target="http://202.61.89.161:13096/LiZhouQu" TargetMode="External"/><Relationship Id="rId624" Type="http://schemas.openxmlformats.org/officeDocument/2006/relationships/hyperlink" Target="http://202.61.89.161:13096/CangXiXian/details/24023.html" TargetMode="External"/><Relationship Id="rId623" Type="http://schemas.openxmlformats.org/officeDocument/2006/relationships/hyperlink" Target="http://202.61.89.161:13096/CangXiXian/details/24048.html" TargetMode="External"/><Relationship Id="rId622" Type="http://schemas.openxmlformats.org/officeDocument/2006/relationships/hyperlink" Target="http://202.61.89.161:13096/CangXiXian/details/24050.html" TargetMode="External"/><Relationship Id="rId621" Type="http://schemas.openxmlformats.org/officeDocument/2006/relationships/hyperlink" Target="http://202.61.89.161:13096/LiZhouQu/details/23814.html" TargetMode="External"/><Relationship Id="rId620" Type="http://schemas.openxmlformats.org/officeDocument/2006/relationships/hyperlink" Target="http://202.61.89.161:13096/CangXiXian/details/24001.html" TargetMode="External"/><Relationship Id="rId62" Type="http://schemas.openxmlformats.org/officeDocument/2006/relationships/hyperlink" Target="http://202.61.89.161:13096/LuHuoXian/details/16782.html" TargetMode="External"/><Relationship Id="rId619" Type="http://schemas.openxmlformats.org/officeDocument/2006/relationships/hyperlink" Target="http://202.61.89.161:13096/JianGeXian/details/21401.html" TargetMode="External"/><Relationship Id="rId618" Type="http://schemas.openxmlformats.org/officeDocument/2006/relationships/hyperlink" Target="http://202.61.89.161:13096/QingChuanXian/details/21370.html" TargetMode="External"/><Relationship Id="rId617" Type="http://schemas.openxmlformats.org/officeDocument/2006/relationships/hyperlink" Target="http://202.61.89.161:13096/WangCangXian/details/21382.html" TargetMode="External"/><Relationship Id="rId616" Type="http://schemas.openxmlformats.org/officeDocument/2006/relationships/hyperlink" Target="http://202.61.89.161:13096/ChaoTianQu/details/24190.html" TargetMode="External"/><Relationship Id="rId615" Type="http://schemas.openxmlformats.org/officeDocument/2006/relationships/hyperlink" Target="http://202.61.89.161:13096/ZhaoHuaQu/details/24132.html" TargetMode="External"/><Relationship Id="rId614" Type="http://schemas.openxmlformats.org/officeDocument/2006/relationships/hyperlink" Target="http://202.61.89.161:13096/LiZhouQu/details/24313.html" TargetMode="External"/><Relationship Id="rId613" Type="http://schemas.openxmlformats.org/officeDocument/2006/relationships/hyperlink" Target="http://202.61.89.161:13096/LiZhouQu/details/21556.html" TargetMode="External"/><Relationship Id="rId612" Type="http://schemas.openxmlformats.org/officeDocument/2006/relationships/hyperlink" Target="http://202.61.89.161:13096/JianGeXian/details/18528.html" TargetMode="External"/><Relationship Id="rId611" Type="http://schemas.openxmlformats.org/officeDocument/2006/relationships/hyperlink" Target="http://202.61.89.161:13096/JianGeXian/details/21399.html" TargetMode="External"/><Relationship Id="rId610" Type="http://schemas.openxmlformats.org/officeDocument/2006/relationships/hyperlink" Target="http://202.61.89.161:13096/QingChuanXian/details/21366.html" TargetMode="External"/><Relationship Id="rId61" Type="http://schemas.openxmlformats.org/officeDocument/2006/relationships/hyperlink" Target="http://202.61.89.161:13096/GanZiXian/details/16550.html" TargetMode="External"/><Relationship Id="rId609" Type="http://schemas.openxmlformats.org/officeDocument/2006/relationships/hyperlink" Target="http://202.61.89.161:13096/QingChuanXian/details/21367.html" TargetMode="External"/><Relationship Id="rId608" Type="http://schemas.openxmlformats.org/officeDocument/2006/relationships/hyperlink" Target="http://202.61.89.161:13096/WangCangXian/details/21132.html" TargetMode="External"/><Relationship Id="rId607" Type="http://schemas.openxmlformats.org/officeDocument/2006/relationships/hyperlink" Target="http://202.61.89.161:13096/WangCangXian/details/17499.html" TargetMode="External"/><Relationship Id="rId606" Type="http://schemas.openxmlformats.org/officeDocument/2006/relationships/hyperlink" Target="http://202.61.89.161:13096/ChaoTianQu/details/18503.html" TargetMode="External"/><Relationship Id="rId605" Type="http://schemas.openxmlformats.org/officeDocument/2006/relationships/hyperlink" Target="http://202.61.89.161:13096/ChaoTianQu/details/21225.html" TargetMode="External"/><Relationship Id="rId604" Type="http://schemas.openxmlformats.org/officeDocument/2006/relationships/hyperlink" Target="http://202.61.89.161:13096/ZhaoHuaQu/details/21403.html" TargetMode="External"/><Relationship Id="rId603" Type="http://schemas.openxmlformats.org/officeDocument/2006/relationships/hyperlink" Target="http://202.61.89.161:13096/ZhaoHuaQu/details/21400.html" TargetMode="External"/><Relationship Id="rId602" Type="http://schemas.openxmlformats.org/officeDocument/2006/relationships/hyperlink" Target="http://202.61.89.161:13096/JianGeXian/details/19617.html" TargetMode="External"/><Relationship Id="rId601" Type="http://schemas.openxmlformats.org/officeDocument/2006/relationships/hyperlink" Target="http://202.61.89.161:13096/JianGeXian/details/21404.html" TargetMode="External"/><Relationship Id="rId600" Type="http://schemas.openxmlformats.org/officeDocument/2006/relationships/hyperlink" Target="http://202.61.89.161:13096/CangXiXian/details/17599.html" TargetMode="External"/><Relationship Id="rId60" Type="http://schemas.openxmlformats.org/officeDocument/2006/relationships/hyperlink" Target="http://202.61.89.161:13096/XinLongXian/details/14291.html" TargetMode="External"/><Relationship Id="rId6" Type="http://schemas.openxmlformats.org/officeDocument/2006/relationships/hyperlink" Target="http://202.61.89.161:13096/LuDingXian/details/16554.html" TargetMode="External"/><Relationship Id="rId599" Type="http://schemas.openxmlformats.org/officeDocument/2006/relationships/hyperlink" Target="http://202.61.89.161:13096/LiZhouQu/details/19891.html" TargetMode="External"/><Relationship Id="rId598" Type="http://schemas.openxmlformats.org/officeDocument/2006/relationships/hyperlink" Target="http://202.61.89.161:13096/ZhaoHuaQu/details/19999.html" TargetMode="External"/><Relationship Id="rId597" Type="http://schemas.openxmlformats.org/officeDocument/2006/relationships/hyperlink" Target="http://202.61.89.161:13096/WangCangXian/details/21161.html" TargetMode="External"/><Relationship Id="rId596" Type="http://schemas.openxmlformats.org/officeDocument/2006/relationships/hyperlink" Target="http://202.61.89.161:13096/QingChuanXian/details/21365.html" TargetMode="External"/><Relationship Id="rId595" Type="http://schemas.openxmlformats.org/officeDocument/2006/relationships/hyperlink" Target="http://202.61.89.161:13096/ChaoTianQu/details/21386.html" TargetMode="External"/><Relationship Id="rId594" Type="http://schemas.openxmlformats.org/officeDocument/2006/relationships/hyperlink" Target="http://202.61.89.161:13096/ChaoTianQu/details/19918.html" TargetMode="External"/><Relationship Id="rId593" Type="http://schemas.openxmlformats.org/officeDocument/2006/relationships/hyperlink" Target="http://202.61.89.161:13096/ZhaoHuaQu/details/3181.html" TargetMode="External"/><Relationship Id="rId592" Type="http://schemas.openxmlformats.org/officeDocument/2006/relationships/hyperlink" Target="http://202.61.89.161:13096/LiZhouQu/details/5266.html" TargetMode="External"/><Relationship Id="rId591" Type="http://schemas.openxmlformats.org/officeDocument/2006/relationships/hyperlink" Target="http://202.61.89.161:13096/WangCangXian/details/14713.html" TargetMode="External"/><Relationship Id="rId590" Type="http://schemas.openxmlformats.org/officeDocument/2006/relationships/hyperlink" Target="http://202.61.89.161:13096/QingChuanXian/details/2059.html" TargetMode="External"/><Relationship Id="rId59" Type="http://schemas.openxmlformats.org/officeDocument/2006/relationships/hyperlink" Target="http://202.61.89.161:13096/ShiQuXian/details/16411.html" TargetMode="External"/><Relationship Id="rId589" Type="http://schemas.openxmlformats.org/officeDocument/2006/relationships/hyperlink" Target="http://202.61.89.161:13096/GuangYuanShi/details/17691.html" TargetMode="External"/><Relationship Id="rId588" Type="http://schemas.openxmlformats.org/officeDocument/2006/relationships/hyperlink" Target="http://202.61.89.161:13096/GuangYuanShi/details/17693.html" TargetMode="External"/><Relationship Id="rId587" Type="http://schemas.openxmlformats.org/officeDocument/2006/relationships/hyperlink" Target="http://202.61.89.161:13096/GuangYuanShi/details/19740.html" TargetMode="External"/><Relationship Id="rId586" Type="http://schemas.openxmlformats.org/officeDocument/2006/relationships/hyperlink" Target="http://202.61.89.161:13096/QingChuanXian/details/6454.html" TargetMode="External"/><Relationship Id="rId585" Type="http://schemas.openxmlformats.org/officeDocument/2006/relationships/hyperlink" Target="http://202.61.89.161:13096/CangXiXian/details/21426.html" TargetMode="External"/><Relationship Id="rId584" Type="http://schemas.openxmlformats.org/officeDocument/2006/relationships/hyperlink" Target="http://202.61.89.161:13096/CangXiXian/details/21423.html" TargetMode="External"/><Relationship Id="rId583" Type="http://schemas.openxmlformats.org/officeDocument/2006/relationships/hyperlink" Target="http://202.61.89.161:13096/JianGeXian/details/21409.html" TargetMode="External"/><Relationship Id="rId582" Type="http://schemas.openxmlformats.org/officeDocument/2006/relationships/hyperlink" Target="http://202.61.89.161:13096/JianGeXian/details/21408.html" TargetMode="External"/><Relationship Id="rId581" Type="http://schemas.openxmlformats.org/officeDocument/2006/relationships/hyperlink" Target="http://202.61.89.161:13096/QingChuanXian/details/21369.html" TargetMode="External"/><Relationship Id="rId580" Type="http://schemas.openxmlformats.org/officeDocument/2006/relationships/hyperlink" Target="http://202.61.89.161:13096/WangCangXian/details/21381.html" TargetMode="External"/><Relationship Id="rId58" Type="http://schemas.openxmlformats.org/officeDocument/2006/relationships/hyperlink" Target="http://202.61.89.161:13096/SeDaXian/details/16384.html" TargetMode="External"/><Relationship Id="rId579" Type="http://schemas.openxmlformats.org/officeDocument/2006/relationships/hyperlink" Target="http://202.61.89.161:13096/ChaoTianQu/details/21362.html" TargetMode="External"/><Relationship Id="rId578" Type="http://schemas.openxmlformats.org/officeDocument/2006/relationships/hyperlink" Target="http://202.61.89.161:13096/ChaoTianQu/details/21378.html" TargetMode="External"/><Relationship Id="rId577" Type="http://schemas.openxmlformats.org/officeDocument/2006/relationships/hyperlink" Target="http://202.61.89.161:13096/LiZhouQu/details/21173.html" TargetMode="External"/><Relationship Id="rId576" Type="http://schemas.openxmlformats.org/officeDocument/2006/relationships/hyperlink" Target="http://202.61.89.161:13096/LiZhouQu/details/21179.html" TargetMode="External"/><Relationship Id="rId575" Type="http://schemas.openxmlformats.org/officeDocument/2006/relationships/hyperlink" Target="http://202.61.89.161:13096/ZhaoHuaQu/details/23405.html" TargetMode="External"/><Relationship Id="rId574" Type="http://schemas.openxmlformats.org/officeDocument/2006/relationships/hyperlink" Target="http://202.61.89.161:13096/ZhaoHuaQu/details/23404.html" TargetMode="External"/><Relationship Id="rId573" Type="http://schemas.openxmlformats.org/officeDocument/2006/relationships/hyperlink" Target="http://202.61.89.161:13096/WangCangXian/details/21384.html" TargetMode="External"/><Relationship Id="rId572" Type="http://schemas.openxmlformats.org/officeDocument/2006/relationships/hyperlink" Target="http://202.61.89.161:13096/MianZhuShi/details/24615.html" TargetMode="External"/><Relationship Id="rId571" Type="http://schemas.openxmlformats.org/officeDocument/2006/relationships/hyperlink" Target="http://202.61.89.161:13096/ShiFangShi/details/24719.html" TargetMode="External"/><Relationship Id="rId570" Type="http://schemas.openxmlformats.org/officeDocument/2006/relationships/hyperlink" Target="http://202.61.89.161:13096/GuangHanShi/details/24934.html" TargetMode="External"/><Relationship Id="rId57" Type="http://schemas.openxmlformats.org/officeDocument/2006/relationships/hyperlink" Target="http://202.61.89.161:13096/BaTangXian/details/16521.html" TargetMode="External"/><Relationship Id="rId569" Type="http://schemas.openxmlformats.org/officeDocument/2006/relationships/hyperlink" Target="http://202.61.89.161:13096/LuoJiangQu/details/24764.html" TargetMode="External"/><Relationship Id="rId568" Type="http://schemas.openxmlformats.org/officeDocument/2006/relationships/hyperlink" Target="http://202.61.89.161:13096/ZhongJiangXian" TargetMode="External"/><Relationship Id="rId567" Type="http://schemas.openxmlformats.org/officeDocument/2006/relationships/hyperlink" Target="http://202.61.89.161:13096/JingYangQu/details/24766.html" TargetMode="External"/><Relationship Id="rId566" Type="http://schemas.openxmlformats.org/officeDocument/2006/relationships/hyperlink" Target="http://202.61.89.161:13096/MianZhuShi/details/23815.html" TargetMode="External"/><Relationship Id="rId565" Type="http://schemas.openxmlformats.org/officeDocument/2006/relationships/hyperlink" Target="http://202.61.89.161:13096/MianZhuShi/details/21503.html" TargetMode="External"/><Relationship Id="rId564" Type="http://schemas.openxmlformats.org/officeDocument/2006/relationships/hyperlink" Target="http://202.61.89.161:13096/ShiFangShi/details/20087.html" TargetMode="External"/><Relationship Id="rId563" Type="http://schemas.openxmlformats.org/officeDocument/2006/relationships/hyperlink" Target="http://202.61.89.161:13096/LuoJiangQu/details/23853.html" TargetMode="External"/><Relationship Id="rId562" Type="http://schemas.openxmlformats.org/officeDocument/2006/relationships/hyperlink" Target="http://202.61.89.161:13096/ZhongJiangXian/details/21081.html" TargetMode="External"/><Relationship Id="rId561" Type="http://schemas.openxmlformats.org/officeDocument/2006/relationships/hyperlink" Target="http://202.61.89.161:13096/JingYangQu/details/21462.html" TargetMode="External"/><Relationship Id="rId560" Type="http://schemas.openxmlformats.org/officeDocument/2006/relationships/hyperlink" Target="http://202.61.89.161:13096/ZhongJiangXian/details/21293.html" TargetMode="External"/><Relationship Id="rId56" Type="http://schemas.openxmlformats.org/officeDocument/2006/relationships/hyperlink" Target="http://202.61.89.161:13096/XiangChengXian/details/15887.html" TargetMode="External"/><Relationship Id="rId559" Type="http://schemas.openxmlformats.org/officeDocument/2006/relationships/hyperlink" Target="http://202.61.89.161:13096/ZhongJiangXian/details/20805.html" TargetMode="External"/><Relationship Id="rId558" Type="http://schemas.openxmlformats.org/officeDocument/2006/relationships/hyperlink" Target="http://202.61.89.161:13096/LuoJiangQu/details/21636.html" TargetMode="External"/><Relationship Id="rId557" Type="http://schemas.openxmlformats.org/officeDocument/2006/relationships/hyperlink" Target="http://202.61.89.161:13096/LuoJiangQu/details/18239.html" TargetMode="External"/><Relationship Id="rId556" Type="http://schemas.openxmlformats.org/officeDocument/2006/relationships/hyperlink" Target="http://202.61.89.161:13096/ShiFangShi/details/20608.html" TargetMode="External"/><Relationship Id="rId555" Type="http://schemas.openxmlformats.org/officeDocument/2006/relationships/hyperlink" Target="http://202.61.89.161:13096/ShiFangShi/details/18124.html" TargetMode="External"/><Relationship Id="rId554" Type="http://schemas.openxmlformats.org/officeDocument/2006/relationships/hyperlink" Target="http://202.61.89.161:13096/GuangHanShi/details/21615.html" TargetMode="External"/><Relationship Id="rId553" Type="http://schemas.openxmlformats.org/officeDocument/2006/relationships/hyperlink" Target="http://202.61.89.161:13096/GuangHanShi/details/21613.html" TargetMode="External"/><Relationship Id="rId552" Type="http://schemas.openxmlformats.org/officeDocument/2006/relationships/hyperlink" Target="http://202.61.89.161:13096/JingYangQu/details/18246.html" TargetMode="External"/><Relationship Id="rId551" Type="http://schemas.openxmlformats.org/officeDocument/2006/relationships/hyperlink" Target="http://202.61.89.161:13096/MianZhuShi/details/21396.html" TargetMode="External"/><Relationship Id="rId550" Type="http://schemas.openxmlformats.org/officeDocument/2006/relationships/hyperlink" Target="http://202.61.89.161:13096/MianZhuShi/details/21397.html" TargetMode="External"/><Relationship Id="rId55" Type="http://schemas.openxmlformats.org/officeDocument/2006/relationships/hyperlink" Target="http://202.61.89.161:13096/DaoChengXian/details/16454.html" TargetMode="External"/><Relationship Id="rId549" Type="http://schemas.openxmlformats.org/officeDocument/2006/relationships/hyperlink" Target="http://202.61.89.161:13096/JingYangQu/details/20691.html" TargetMode="External"/><Relationship Id="rId548" Type="http://schemas.openxmlformats.org/officeDocument/2006/relationships/hyperlink" Target="http://202.61.89.161:13096/JingYangQu/details/3770.html" TargetMode="External"/><Relationship Id="rId547" Type="http://schemas.openxmlformats.org/officeDocument/2006/relationships/hyperlink" Target="http://202.61.89.161:13096/ZhongJiangXian/details/16666.html" TargetMode="External"/><Relationship Id="rId546" Type="http://schemas.openxmlformats.org/officeDocument/2006/relationships/hyperlink" Target="http://202.61.89.161:13096/LuoJiangQu/details/15232.html" TargetMode="External"/><Relationship Id="rId545" Type="http://schemas.openxmlformats.org/officeDocument/2006/relationships/hyperlink" Target="http://202.61.89.161:13096/GuangHanShi/details/19721.html" TargetMode="External"/><Relationship Id="rId544" Type="http://schemas.openxmlformats.org/officeDocument/2006/relationships/hyperlink" Target="http://202.61.89.161:13096/ShiFangShi/details/20085.html" TargetMode="External"/><Relationship Id="rId543" Type="http://schemas.openxmlformats.org/officeDocument/2006/relationships/hyperlink" Target="http://202.61.89.161:13096/MianZhuShi/details/1396.html" TargetMode="External"/><Relationship Id="rId542" Type="http://schemas.openxmlformats.org/officeDocument/2006/relationships/hyperlink" Target="http://202.61.89.161:13096/JingYangQu/details/20227.html" TargetMode="External"/><Relationship Id="rId541" Type="http://schemas.openxmlformats.org/officeDocument/2006/relationships/hyperlink" Target="http://202.61.89.161:13096/ZhongJiangXian/details/21076.html" TargetMode="External"/><Relationship Id="rId540" Type="http://schemas.openxmlformats.org/officeDocument/2006/relationships/hyperlink" Target="http://202.61.89.161:13096/LuoJiangQu/details/20645.html" TargetMode="External"/><Relationship Id="rId54" Type="http://schemas.openxmlformats.org/officeDocument/2006/relationships/hyperlink" Target="http://202.61.89.161:13096/DeRongXian/details/16407.html" TargetMode="External"/><Relationship Id="rId539" Type="http://schemas.openxmlformats.org/officeDocument/2006/relationships/hyperlink" Target="http://202.61.89.161:13096/GuangHanShi/details/19720.html" TargetMode="External"/><Relationship Id="rId538" Type="http://schemas.openxmlformats.org/officeDocument/2006/relationships/hyperlink" Target="http://202.61.89.161:13096/ShiFangShi/details/20081.html" TargetMode="External"/><Relationship Id="rId537" Type="http://schemas.openxmlformats.org/officeDocument/2006/relationships/hyperlink" Target="http://202.61.89.161:13096/DeYangShi/details/20345.html" TargetMode="External"/><Relationship Id="rId536" Type="http://schemas.openxmlformats.org/officeDocument/2006/relationships/hyperlink" Target="http://202.61.89.161:13096/DeYangShi/details/20472.html" TargetMode="External"/><Relationship Id="rId535" Type="http://schemas.openxmlformats.org/officeDocument/2006/relationships/hyperlink" Target="http://202.61.89.161:13096/MianZhuShi/details/21563.html" TargetMode="External"/><Relationship Id="rId534" Type="http://schemas.openxmlformats.org/officeDocument/2006/relationships/hyperlink" Target="http://202.61.89.161:13096/ShiFangShi/details/20088.html" TargetMode="External"/><Relationship Id="rId533" Type="http://schemas.openxmlformats.org/officeDocument/2006/relationships/hyperlink" Target="http://202.61.89.161:13096/MianZhuShi/details/21562.html" TargetMode="External"/><Relationship Id="rId532" Type="http://schemas.openxmlformats.org/officeDocument/2006/relationships/hyperlink" Target="http://202.61.89.161:13096/ShiFangShi/details/20082.html" TargetMode="External"/><Relationship Id="rId531" Type="http://schemas.openxmlformats.org/officeDocument/2006/relationships/hyperlink" Target="http://202.61.89.161:13096/GuangHanShi/details/19672.html" TargetMode="External"/><Relationship Id="rId530" Type="http://schemas.openxmlformats.org/officeDocument/2006/relationships/hyperlink" Target="http://202.61.89.161:13096/LuoJiangQu/details/20638.html" TargetMode="External"/><Relationship Id="rId53" Type="http://schemas.openxmlformats.org/officeDocument/2006/relationships/hyperlink" Target="http://202.61.89.161:13096/DanBaXian/details/23374.html" TargetMode="External"/><Relationship Id="rId529" Type="http://schemas.openxmlformats.org/officeDocument/2006/relationships/hyperlink" Target="http://202.61.89.161:13096/LuoJiangQu/details/20641.html" TargetMode="External"/><Relationship Id="rId528" Type="http://schemas.openxmlformats.org/officeDocument/2006/relationships/hyperlink" Target="http://202.61.89.161:13096/ZhongJiangXian/details/7394.html" TargetMode="External"/><Relationship Id="rId527" Type="http://schemas.openxmlformats.org/officeDocument/2006/relationships/hyperlink" Target="http://202.61.89.161:13096/ZhongJiangXian/details/7395.html" TargetMode="External"/><Relationship Id="rId526" Type="http://schemas.openxmlformats.org/officeDocument/2006/relationships/hyperlink" Target="http://202.61.89.161:13096/JingYangQu/details/20111.html" TargetMode="External"/><Relationship Id="rId525" Type="http://schemas.openxmlformats.org/officeDocument/2006/relationships/hyperlink" Target="http://202.61.89.161:13096/JingYangQu/details/20114.html" TargetMode="External"/><Relationship Id="rId524" Type="http://schemas.openxmlformats.org/officeDocument/2006/relationships/hyperlink" Target="http://202.61.89.161:13096/GuangHanShi/details/19670.html" TargetMode="External"/><Relationship Id="rId523" Type="http://schemas.openxmlformats.org/officeDocument/2006/relationships/hyperlink" Target="http://202.61.89.161:13096/DeYangShi/details/20346.html" TargetMode="External"/><Relationship Id="rId522" Type="http://schemas.openxmlformats.org/officeDocument/2006/relationships/hyperlink" Target="http://202.61.89.161:13096/GuLinXian/details/24878.html" TargetMode="External"/><Relationship Id="rId521" Type="http://schemas.openxmlformats.org/officeDocument/2006/relationships/hyperlink" Target="http://202.61.89.161:13096/XuYongXian/details/24213.html" TargetMode="External"/><Relationship Id="rId520" Type="http://schemas.openxmlformats.org/officeDocument/2006/relationships/hyperlink" Target="http://202.61.89.161:13096/NaXiQu/details/24473.html" TargetMode="External"/><Relationship Id="rId52" Type="http://schemas.openxmlformats.org/officeDocument/2006/relationships/hyperlink" Target="http://202.61.89.161:13096/DeRongXian/details/23375.html" TargetMode="External"/><Relationship Id="rId519" Type="http://schemas.openxmlformats.org/officeDocument/2006/relationships/hyperlink" Target="http://202.61.89.161:13096/HeJiangXian" TargetMode="External"/><Relationship Id="rId518" Type="http://schemas.openxmlformats.org/officeDocument/2006/relationships/hyperlink" Target="http://202.61.89.161:13096/LuXian/details/22976.html" TargetMode="External"/><Relationship Id="rId517" Type="http://schemas.openxmlformats.org/officeDocument/2006/relationships/hyperlink" Target="http://202.61.89.161:13096/JiangYangQu" TargetMode="External"/><Relationship Id="rId516" Type="http://schemas.openxmlformats.org/officeDocument/2006/relationships/hyperlink" Target="http://202.61.89.161:13096/JiangYangQu/details/24333.html" TargetMode="External"/><Relationship Id="rId515" Type="http://schemas.openxmlformats.org/officeDocument/2006/relationships/hyperlink" Target="http://202.61.89.161:13096/GuLinXian/details/21139.html" TargetMode="External"/><Relationship Id="rId514" Type="http://schemas.openxmlformats.org/officeDocument/2006/relationships/hyperlink" Target="http://202.61.89.161:13096/XuYongXian/details/20963.html" TargetMode="External"/><Relationship Id="rId513" Type="http://schemas.openxmlformats.org/officeDocument/2006/relationships/hyperlink" Target="http://202.61.89.161:13096/HeJiangXian/details/20965.html" TargetMode="External"/><Relationship Id="rId512" Type="http://schemas.openxmlformats.org/officeDocument/2006/relationships/hyperlink" Target="http://202.61.89.161:13096/LuXian/details/20912.html" TargetMode="External"/><Relationship Id="rId511" Type="http://schemas.openxmlformats.org/officeDocument/2006/relationships/hyperlink" Target="http://202.61.89.161:13096/LongMaTanQu/details/20898.html" TargetMode="External"/><Relationship Id="rId510" Type="http://schemas.openxmlformats.org/officeDocument/2006/relationships/hyperlink" Target="http://202.61.89.161:13096/NaXiQu/details/24494.html" TargetMode="External"/><Relationship Id="rId51" Type="http://schemas.openxmlformats.org/officeDocument/2006/relationships/hyperlink" Target="http://202.61.89.161:13096/DaoChengXian/details/23471.html" TargetMode="External"/><Relationship Id="rId509" Type="http://schemas.openxmlformats.org/officeDocument/2006/relationships/hyperlink" Target="http://202.61.89.161:13096/JiangYangQu/details/20945.html" TargetMode="External"/><Relationship Id="rId508" Type="http://schemas.openxmlformats.org/officeDocument/2006/relationships/hyperlink" Target="http://202.61.89.161:13096/GuLinXian/details/20880.html" TargetMode="External"/><Relationship Id="rId507" Type="http://schemas.openxmlformats.org/officeDocument/2006/relationships/hyperlink" Target="http://202.61.89.161:13096/GuLinXian/details/18132.html" TargetMode="External"/><Relationship Id="rId506" Type="http://schemas.openxmlformats.org/officeDocument/2006/relationships/hyperlink" Target="http://202.61.89.161:13096/XuYongXian/details/18281.html" TargetMode="External"/><Relationship Id="rId505" Type="http://schemas.openxmlformats.org/officeDocument/2006/relationships/hyperlink" Target="http://202.61.89.161:13096/XuYongXian/details/21442.html" TargetMode="External"/><Relationship Id="rId504" Type="http://schemas.openxmlformats.org/officeDocument/2006/relationships/hyperlink" Target="http://202.61.89.161:13096/HeJiangXian/details/20655.html" TargetMode="External"/><Relationship Id="rId503" Type="http://schemas.openxmlformats.org/officeDocument/2006/relationships/hyperlink" Target="http://202.61.89.161:13096/HeJiangXian/details/18267.html" TargetMode="External"/><Relationship Id="rId502" Type="http://schemas.openxmlformats.org/officeDocument/2006/relationships/hyperlink" Target="http://202.61.89.161:13096/LuXian/details/18140.html" TargetMode="External"/><Relationship Id="rId501" Type="http://schemas.openxmlformats.org/officeDocument/2006/relationships/hyperlink" Target="http://202.61.89.161:13096/LuXian/details/21187.html" TargetMode="External"/><Relationship Id="rId500" Type="http://schemas.openxmlformats.org/officeDocument/2006/relationships/hyperlink" Target="http://202.61.89.161:13096/LongMaTanQu/details/18237.html" TargetMode="External"/><Relationship Id="rId50" Type="http://schemas.openxmlformats.org/officeDocument/2006/relationships/hyperlink" Target="http://202.61.89.161:13096/XiangChengXian/details/23271.html" TargetMode="External"/><Relationship Id="rId5" Type="http://schemas.openxmlformats.org/officeDocument/2006/relationships/hyperlink" Target="http://202.61.89.161:13096/GanZiCangZuZiZhiZhou/details/19678.html" TargetMode="External"/><Relationship Id="rId499" Type="http://schemas.openxmlformats.org/officeDocument/2006/relationships/hyperlink" Target="http://202.61.89.161:13096/LongMaTanQu/details/21439.html" TargetMode="External"/><Relationship Id="rId498" Type="http://schemas.openxmlformats.org/officeDocument/2006/relationships/hyperlink" Target="http://202.61.89.161:13096/NaXiQu/details/21448.html" TargetMode="External"/><Relationship Id="rId497" Type="http://schemas.openxmlformats.org/officeDocument/2006/relationships/hyperlink" Target="http://202.61.89.161:13096/NaXiQu/details/20628.html" TargetMode="External"/><Relationship Id="rId496" Type="http://schemas.openxmlformats.org/officeDocument/2006/relationships/hyperlink" Target="http://202.61.89.161:13096/JiangYangQu/details/19328.html" TargetMode="External"/><Relationship Id="rId495" Type="http://schemas.openxmlformats.org/officeDocument/2006/relationships/hyperlink" Target="http://202.61.89.161:13096/JiangYangQu/details/18184.html" TargetMode="External"/><Relationship Id="rId494" Type="http://schemas.openxmlformats.org/officeDocument/2006/relationships/hyperlink" Target="http://202.61.89.161:13096/JiangYangQu/details/16077.html" TargetMode="External"/><Relationship Id="rId493" Type="http://schemas.openxmlformats.org/officeDocument/2006/relationships/hyperlink" Target="http://202.61.89.161:13096/HeJiangXian/details/21647.html" TargetMode="External"/><Relationship Id="rId492" Type="http://schemas.openxmlformats.org/officeDocument/2006/relationships/hyperlink" Target="http://202.61.89.161:13096/LongMaTanQu/details/3017.html" TargetMode="External"/><Relationship Id="rId491" Type="http://schemas.openxmlformats.org/officeDocument/2006/relationships/hyperlink" Target="http://202.61.89.161:13096/LuXian/details/16118.html" TargetMode="External"/><Relationship Id="rId490" Type="http://schemas.openxmlformats.org/officeDocument/2006/relationships/hyperlink" Target="http://202.61.89.161:13096/HeJiangXian/details/8270.html" TargetMode="External"/><Relationship Id="rId49" Type="http://schemas.openxmlformats.org/officeDocument/2006/relationships/hyperlink" Target="http://202.61.89.161:13096/BaTangXian/details/23449.html" TargetMode="External"/><Relationship Id="rId489" Type="http://schemas.openxmlformats.org/officeDocument/2006/relationships/hyperlink" Target="http://202.61.89.161:13096/XuYongXian/details/16093.html" TargetMode="External"/><Relationship Id="rId488" Type="http://schemas.openxmlformats.org/officeDocument/2006/relationships/hyperlink" Target="http://202.61.89.161:13096/GuLinXian/details/8199.html" TargetMode="External"/><Relationship Id="rId487" Type="http://schemas.openxmlformats.org/officeDocument/2006/relationships/hyperlink" Target="http://202.61.89.161:13096/NaXiQu/details/20620.html" TargetMode="External"/><Relationship Id="rId486" Type="http://schemas.openxmlformats.org/officeDocument/2006/relationships/hyperlink" Target="http://202.61.89.161:13096/LongMaTanQu/details/22137.html" TargetMode="External"/><Relationship Id="rId485" Type="http://schemas.openxmlformats.org/officeDocument/2006/relationships/hyperlink" Target="http://202.61.89.161:13096/LuXian/details/20337.html" TargetMode="External"/><Relationship Id="rId484" Type="http://schemas.openxmlformats.org/officeDocument/2006/relationships/hyperlink" Target="http://202.61.89.161:13096/XuYongXian/details/20770.html" TargetMode="External"/><Relationship Id="rId483" Type="http://schemas.openxmlformats.org/officeDocument/2006/relationships/hyperlink" Target="http://202.61.89.161:13096/GuLinXian/details/20878.html" TargetMode="External"/><Relationship Id="rId482" Type="http://schemas.openxmlformats.org/officeDocument/2006/relationships/hyperlink" Target="http://202.61.89.161:13096/JiangYangQu/details/8427.html" TargetMode="External"/><Relationship Id="rId481" Type="http://schemas.openxmlformats.org/officeDocument/2006/relationships/hyperlink" Target="http://202.61.89.161:13096/LongMaTanQu/details/20902.html" TargetMode="External"/><Relationship Id="rId480" Type="http://schemas.openxmlformats.org/officeDocument/2006/relationships/hyperlink" Target="http://202.61.89.161:13096/HeJiangXian/details/3959.html" TargetMode="External"/><Relationship Id="rId48" Type="http://schemas.openxmlformats.org/officeDocument/2006/relationships/hyperlink" Target="http://202.61.89.161:13096/LiTangXian/details/23496.html" TargetMode="External"/><Relationship Id="rId479" Type="http://schemas.openxmlformats.org/officeDocument/2006/relationships/hyperlink" Target="http://202.61.89.161:13096/GuLinXian/details/5089.html" TargetMode="External"/><Relationship Id="rId478" Type="http://schemas.openxmlformats.org/officeDocument/2006/relationships/hyperlink" Target="http://202.61.89.161:13096/GuLinXian/details/5093.html" TargetMode="External"/><Relationship Id="rId477" Type="http://schemas.openxmlformats.org/officeDocument/2006/relationships/hyperlink" Target="http://202.61.89.161:13096/XuYongXian/details/14600.html" TargetMode="External"/><Relationship Id="rId476" Type="http://schemas.openxmlformats.org/officeDocument/2006/relationships/hyperlink" Target="http://202.61.89.161:13096/HeJiangXian/details/13786.html" TargetMode="External"/><Relationship Id="rId475" Type="http://schemas.openxmlformats.org/officeDocument/2006/relationships/hyperlink" Target="http://202.61.89.161:13096/LongMaTanQu/details/20900.html" TargetMode="External"/><Relationship Id="rId474" Type="http://schemas.openxmlformats.org/officeDocument/2006/relationships/hyperlink" Target="http://202.61.89.161:13096/NaXiQu/details/20919.html" TargetMode="External"/><Relationship Id="rId473" Type="http://schemas.openxmlformats.org/officeDocument/2006/relationships/hyperlink" Target="http://202.61.89.161:13096/JiangYangQu/details/8424.html" TargetMode="External"/><Relationship Id="rId472" Type="http://schemas.openxmlformats.org/officeDocument/2006/relationships/hyperlink" Target="http://202.61.89.161:13096/LuXian/details/13728.html" TargetMode="External"/><Relationship Id="rId471" Type="http://schemas.openxmlformats.org/officeDocument/2006/relationships/hyperlink" Target="http://202.61.89.161:13096/LuXian/details/13729.html" TargetMode="External"/><Relationship Id="rId470" Type="http://schemas.openxmlformats.org/officeDocument/2006/relationships/hyperlink" Target="http://202.61.89.161:13096/LuZhouShi/details/20095.html" TargetMode="External"/><Relationship Id="rId47" Type="http://schemas.openxmlformats.org/officeDocument/2006/relationships/hyperlink" Target="http://202.61.89.161:13096/SeDaXian/details/23342.html" TargetMode="External"/><Relationship Id="rId469" Type="http://schemas.openxmlformats.org/officeDocument/2006/relationships/hyperlink" Target="http://202.61.89.161:13096/LuZhouShi/details/17022.html" TargetMode="External"/><Relationship Id="rId468" Type="http://schemas.openxmlformats.org/officeDocument/2006/relationships/hyperlink" Target="http://202.61.89.161:13096/LuZhouShi/details/17021.html" TargetMode="External"/><Relationship Id="rId467" Type="http://schemas.openxmlformats.org/officeDocument/2006/relationships/hyperlink" Target="http://202.61.89.161:13096/LangZhongShi/details/25248.html" TargetMode="External"/><Relationship Id="rId466" Type="http://schemas.openxmlformats.org/officeDocument/2006/relationships/hyperlink" Target="http://202.61.89.161:13096/XiChongXian/details/23795.html" TargetMode="External"/><Relationship Id="rId465" Type="http://schemas.openxmlformats.org/officeDocument/2006/relationships/hyperlink" Target="http://202.61.89.161:13096/YiLongXian/details/24523.html" TargetMode="External"/><Relationship Id="rId464" Type="http://schemas.openxmlformats.org/officeDocument/2006/relationships/hyperlink" Target="http://202.61.89.161:13096/PengAnXian/details/24671.html" TargetMode="External"/><Relationship Id="rId463" Type="http://schemas.openxmlformats.org/officeDocument/2006/relationships/hyperlink" Target="http://202.61.89.161:13096/YingShanXian/details/24595.html" TargetMode="External"/><Relationship Id="rId462" Type="http://schemas.openxmlformats.org/officeDocument/2006/relationships/hyperlink" Target="http://202.61.89.161:13096/NanBuXian/details/25305.html" TargetMode="External"/><Relationship Id="rId461" Type="http://schemas.openxmlformats.org/officeDocument/2006/relationships/hyperlink" Target="http://202.61.89.161:13096/JiaLingQu/details/24840.html" TargetMode="External"/><Relationship Id="rId460" Type="http://schemas.openxmlformats.org/officeDocument/2006/relationships/hyperlink" Target="http://202.61.89.161:13096/GaoPingQu/details/24873.html" TargetMode="External"/><Relationship Id="rId46" Type="http://schemas.openxmlformats.org/officeDocument/2006/relationships/hyperlink" Target="http://202.61.89.161:13096/ShiQuXian/details/23291.html" TargetMode="External"/><Relationship Id="rId459" Type="http://schemas.openxmlformats.org/officeDocument/2006/relationships/hyperlink" Target="http://202.61.89.161:13096/ShunQingQu/details/25069.html" TargetMode="External"/><Relationship Id="rId458" Type="http://schemas.openxmlformats.org/officeDocument/2006/relationships/hyperlink" Target="http://202.61.89.161:13096/LangZhongShi/details/20933.html" TargetMode="External"/><Relationship Id="rId457" Type="http://schemas.openxmlformats.org/officeDocument/2006/relationships/hyperlink" Target="http://202.61.89.161:13096/XiChongXian/details/21580.html" TargetMode="External"/><Relationship Id="rId456" Type="http://schemas.openxmlformats.org/officeDocument/2006/relationships/hyperlink" Target="http://202.61.89.161:13096/PengAnXian/details/23579.html" TargetMode="External"/><Relationship Id="rId455" Type="http://schemas.openxmlformats.org/officeDocument/2006/relationships/hyperlink" Target="http://202.61.89.161:13096/YingShanXian/details/20651.html" TargetMode="External"/><Relationship Id="rId454" Type="http://schemas.openxmlformats.org/officeDocument/2006/relationships/hyperlink" Target="http://202.61.89.161:13096/ShunQingQu/details/20414.html" TargetMode="External"/><Relationship Id="rId453" Type="http://schemas.openxmlformats.org/officeDocument/2006/relationships/hyperlink" Target="http://202.61.89.161:13096/NanBuXian/details/18589.html" TargetMode="External"/><Relationship Id="rId452" Type="http://schemas.openxmlformats.org/officeDocument/2006/relationships/hyperlink" Target="http://202.61.89.161:13096/LangZhongShi/details/17823.html" TargetMode="External"/><Relationship Id="rId451" Type="http://schemas.openxmlformats.org/officeDocument/2006/relationships/hyperlink" Target="http://202.61.89.161:13096/XiChongXian/details/18255.html" TargetMode="External"/><Relationship Id="rId450" Type="http://schemas.openxmlformats.org/officeDocument/2006/relationships/hyperlink" Target="http://202.61.89.161:13096/YiLongXian/details/17851.html" TargetMode="External"/><Relationship Id="rId45" Type="http://schemas.openxmlformats.org/officeDocument/2006/relationships/hyperlink" Target="http://202.61.89.161:13096/GanZiXian/details/23278.html" TargetMode="External"/><Relationship Id="rId449" Type="http://schemas.openxmlformats.org/officeDocument/2006/relationships/hyperlink" Target="http://202.61.89.161:13096/PengAnXian/details/23580.html" TargetMode="External"/><Relationship Id="rId448" Type="http://schemas.openxmlformats.org/officeDocument/2006/relationships/hyperlink" Target="http://202.61.89.161:13096/YingShanXian/details/17990.html" TargetMode="External"/><Relationship Id="rId447" Type="http://schemas.openxmlformats.org/officeDocument/2006/relationships/hyperlink" Target="http://202.61.89.161:13096/NanBuXian/details/21500.html" TargetMode="External"/><Relationship Id="rId446" Type="http://schemas.openxmlformats.org/officeDocument/2006/relationships/hyperlink" Target="http://202.61.89.161:13096/JiaLingQu/details/17875.html" TargetMode="External"/><Relationship Id="rId445" Type="http://schemas.openxmlformats.org/officeDocument/2006/relationships/hyperlink" Target="http://202.61.89.161:13096/GaoPingQu/details/23588.html" TargetMode="External"/><Relationship Id="rId444" Type="http://schemas.openxmlformats.org/officeDocument/2006/relationships/hyperlink" Target="http://202.61.89.161:13096/GaoPingQu/details/18165.html" TargetMode="External"/><Relationship Id="rId443" Type="http://schemas.openxmlformats.org/officeDocument/2006/relationships/hyperlink" Target="http://202.61.89.161:13096/ShunQingQu/details/18265.html" TargetMode="External"/><Relationship Id="rId442" Type="http://schemas.openxmlformats.org/officeDocument/2006/relationships/hyperlink" Target="http://202.61.89.161:13096/YiLongXian/details/21096.html" TargetMode="External"/><Relationship Id="rId441" Type="http://schemas.openxmlformats.org/officeDocument/2006/relationships/hyperlink" Target="http://202.61.89.161:13096/JiaLingQu/details/21267.html" TargetMode="External"/><Relationship Id="rId440" Type="http://schemas.openxmlformats.org/officeDocument/2006/relationships/hyperlink" Target="http://202.61.89.161:13096/YingShanXian/details/22419.html" TargetMode="External"/><Relationship Id="rId44" Type="http://schemas.openxmlformats.org/officeDocument/2006/relationships/hyperlink" Target="http://202.61.89.161:13096/LuHuoXian/details/23442.html" TargetMode="External"/><Relationship Id="rId439" Type="http://schemas.openxmlformats.org/officeDocument/2006/relationships/hyperlink" Target="http://202.61.89.161:13096/ShunQingQu/details/22641.html" TargetMode="External"/><Relationship Id="rId438" Type="http://schemas.openxmlformats.org/officeDocument/2006/relationships/hyperlink" Target="http://202.61.89.161:13096/XiChongXian/details/20652.html" TargetMode="External"/><Relationship Id="rId437" Type="http://schemas.openxmlformats.org/officeDocument/2006/relationships/hyperlink" Target="http://202.61.89.161:13096/JiaLingQu/details/20285.html" TargetMode="External"/><Relationship Id="rId436" Type="http://schemas.openxmlformats.org/officeDocument/2006/relationships/hyperlink" Target="http://202.61.89.161:13096/ShunQingQu/details/20415.html" TargetMode="External"/><Relationship Id="rId435" Type="http://schemas.openxmlformats.org/officeDocument/2006/relationships/hyperlink" Target="http://202.61.89.161:13096/GaoPingQu/details/20905.html" TargetMode="External"/><Relationship Id="rId434" Type="http://schemas.openxmlformats.org/officeDocument/2006/relationships/hyperlink" Target="http://202.61.89.161:13096/NanBuXian/details/20994.html" TargetMode="External"/><Relationship Id="rId433" Type="http://schemas.openxmlformats.org/officeDocument/2006/relationships/hyperlink" Target="http://202.61.89.161:13096/YingShanXian/details/20657.html" TargetMode="External"/><Relationship Id="rId432" Type="http://schemas.openxmlformats.org/officeDocument/2006/relationships/hyperlink" Target="http://202.61.89.161:13096/PengAnXian/details/20991.html" TargetMode="External"/><Relationship Id="rId431" Type="http://schemas.openxmlformats.org/officeDocument/2006/relationships/hyperlink" Target="http://202.61.89.161:13096/YiLongXian/details/20059.html" TargetMode="External"/><Relationship Id="rId430" Type="http://schemas.openxmlformats.org/officeDocument/2006/relationships/hyperlink" Target="http://202.61.89.161:13096/LangZhongShi/details/20635.html" TargetMode="External"/><Relationship Id="rId43" Type="http://schemas.openxmlformats.org/officeDocument/2006/relationships/hyperlink" Target="http://202.61.89.161:13096/DaoFuXian/details/23383.html" TargetMode="External"/><Relationship Id="rId429" Type="http://schemas.openxmlformats.org/officeDocument/2006/relationships/hyperlink" Target="http://202.61.89.161:13096/GaoPingQu/details/8206.html" TargetMode="External"/><Relationship Id="rId428" Type="http://schemas.openxmlformats.org/officeDocument/2006/relationships/hyperlink" Target="http://202.61.89.161:13096/JiaLingQu/details/22451.html" TargetMode="External"/><Relationship Id="rId427" Type="http://schemas.openxmlformats.org/officeDocument/2006/relationships/hyperlink" Target="http://202.61.89.161:13096/NanBuXian/details/4475.html" TargetMode="External"/><Relationship Id="rId426" Type="http://schemas.openxmlformats.org/officeDocument/2006/relationships/hyperlink" Target="http://202.61.89.161:13096/PengAnXian/details/7838.html" TargetMode="External"/><Relationship Id="rId425" Type="http://schemas.openxmlformats.org/officeDocument/2006/relationships/hyperlink" Target="http://202.61.89.161:13096/YiLongXian/details/7005.html" TargetMode="External"/><Relationship Id="rId424" Type="http://schemas.openxmlformats.org/officeDocument/2006/relationships/hyperlink" Target="http://202.61.89.161:13096/XiChongXian/details/14522.html" TargetMode="External"/><Relationship Id="rId423" Type="http://schemas.openxmlformats.org/officeDocument/2006/relationships/hyperlink" Target="http://202.61.89.161:13096/LangZhongShi/details/22435.html" TargetMode="External"/><Relationship Id="rId422" Type="http://schemas.openxmlformats.org/officeDocument/2006/relationships/hyperlink" Target="http://202.61.89.161:13096/LangZhongShi/details/20937.html" TargetMode="External"/><Relationship Id="rId421" Type="http://schemas.openxmlformats.org/officeDocument/2006/relationships/hyperlink" Target="http://202.61.89.161:13096/XiChongXian/details/20992.html" TargetMode="External"/><Relationship Id="rId420" Type="http://schemas.openxmlformats.org/officeDocument/2006/relationships/hyperlink" Target="http://202.61.89.161:13096/YiLongXian/details/20785.html" TargetMode="External"/><Relationship Id="rId42" Type="http://schemas.openxmlformats.org/officeDocument/2006/relationships/hyperlink" Target="http://202.61.89.161:13096/YaJiangXian/details/23482.html" TargetMode="External"/><Relationship Id="rId419" Type="http://schemas.openxmlformats.org/officeDocument/2006/relationships/hyperlink" Target="http://202.61.89.161:13096/PengAnXian/details/23415.html" TargetMode="External"/><Relationship Id="rId418" Type="http://schemas.openxmlformats.org/officeDocument/2006/relationships/hyperlink" Target="http://202.61.89.161:13096/YingShanXian/details/23417.html" TargetMode="External"/><Relationship Id="rId417" Type="http://schemas.openxmlformats.org/officeDocument/2006/relationships/hyperlink" Target="http://202.61.89.161:13096/NanBuXian/details/20988.html" TargetMode="External"/><Relationship Id="rId416" Type="http://schemas.openxmlformats.org/officeDocument/2006/relationships/hyperlink" Target="http://202.61.89.161:13096/JiaLingQu/details/23413.html" TargetMode="External"/><Relationship Id="rId415" Type="http://schemas.openxmlformats.org/officeDocument/2006/relationships/hyperlink" Target="http://202.61.89.161:13096/GaoPingQu/details/20913.html" TargetMode="External"/><Relationship Id="rId414" Type="http://schemas.openxmlformats.org/officeDocument/2006/relationships/hyperlink" Target="http://202.61.89.161:13096/ShunQingQu/details/20837.html" TargetMode="External"/><Relationship Id="rId413" Type="http://schemas.openxmlformats.org/officeDocument/2006/relationships/hyperlink" Target="http://202.61.89.161:13096/LangZhongShi/details/12996.html" TargetMode="External"/><Relationship Id="rId412" Type="http://schemas.openxmlformats.org/officeDocument/2006/relationships/hyperlink" Target="http://202.61.89.161:13096/LangZhongShi/details/12993.html" TargetMode="External"/><Relationship Id="rId411" Type="http://schemas.openxmlformats.org/officeDocument/2006/relationships/hyperlink" Target="http://202.61.89.161:13096/XiChongXian/details/14138.html" TargetMode="External"/><Relationship Id="rId410" Type="http://schemas.openxmlformats.org/officeDocument/2006/relationships/hyperlink" Target="http://202.61.89.161:13096/YiLongXian/details/14187.html" TargetMode="External"/><Relationship Id="rId41" Type="http://schemas.openxmlformats.org/officeDocument/2006/relationships/hyperlink" Target="http://202.61.89.161:13096/JiuLongXian/details/23353.html" TargetMode="External"/><Relationship Id="rId409" Type="http://schemas.openxmlformats.org/officeDocument/2006/relationships/hyperlink" Target="http://202.61.89.161:13096/PengAnXian/details/14063.html" TargetMode="External"/><Relationship Id="rId408" Type="http://schemas.openxmlformats.org/officeDocument/2006/relationships/hyperlink" Target="http://202.61.89.161:13096/PengAnXian/details/14065.html" TargetMode="External"/><Relationship Id="rId407" Type="http://schemas.openxmlformats.org/officeDocument/2006/relationships/hyperlink" Target="http://202.61.89.161:13096/YingShanXian/details/14113.html" TargetMode="External"/><Relationship Id="rId406" Type="http://schemas.openxmlformats.org/officeDocument/2006/relationships/hyperlink" Target="http://202.61.89.161:13096/YingShanXian/details/14112.html" TargetMode="External"/><Relationship Id="rId405" Type="http://schemas.openxmlformats.org/officeDocument/2006/relationships/hyperlink" Target="http://202.61.89.161:13096/NanBuXian/details/14083.html" TargetMode="External"/><Relationship Id="rId404" Type="http://schemas.openxmlformats.org/officeDocument/2006/relationships/hyperlink" Target="http://202.61.89.161:13096/JiaLingQu/details/13689.html" TargetMode="External"/><Relationship Id="rId403" Type="http://schemas.openxmlformats.org/officeDocument/2006/relationships/hyperlink" Target="http://202.61.89.161:13096/GaoPingQu/details/14126.html" TargetMode="External"/><Relationship Id="rId402" Type="http://schemas.openxmlformats.org/officeDocument/2006/relationships/hyperlink" Target="http://202.61.89.161:13096/GaoPingQu/details/14127.html" TargetMode="External"/><Relationship Id="rId401" Type="http://schemas.openxmlformats.org/officeDocument/2006/relationships/hyperlink" Target="http://202.61.89.161:13096/ShunQingQu/details/14052.html" TargetMode="External"/><Relationship Id="rId400" Type="http://schemas.openxmlformats.org/officeDocument/2006/relationships/hyperlink" Target="http://202.61.89.161:13096/JiaLingQu/details/14201.html" TargetMode="External"/><Relationship Id="rId40" Type="http://schemas.openxmlformats.org/officeDocument/2006/relationships/hyperlink" Target="http://202.61.89.161:13096/LuDingXian/details/23372.html" TargetMode="External"/><Relationship Id="rId4" Type="http://schemas.openxmlformats.org/officeDocument/2006/relationships/hyperlink" Target="http://202.61.89.161:13096/GanZiCangZuZiZhiZhou/details/16064.html" TargetMode="External"/><Relationship Id="rId399" Type="http://schemas.openxmlformats.org/officeDocument/2006/relationships/hyperlink" Target="http://202.61.89.161:13096/ShunQingQu/details/14053.html" TargetMode="External"/><Relationship Id="rId398" Type="http://schemas.openxmlformats.org/officeDocument/2006/relationships/hyperlink" Target="http://202.61.89.161:13096/XiChongXian/details/14139.html" TargetMode="External"/><Relationship Id="rId397" Type="http://schemas.openxmlformats.org/officeDocument/2006/relationships/hyperlink" Target="http://202.61.89.161:13096/YiLongXian/details/14184.html" TargetMode="External"/><Relationship Id="rId396" Type="http://schemas.openxmlformats.org/officeDocument/2006/relationships/hyperlink" Target="http://202.61.89.161:13096/NanBuXian/details/14082.html" TargetMode="External"/><Relationship Id="rId395" Type="http://schemas.openxmlformats.org/officeDocument/2006/relationships/hyperlink" Target="http://202.61.89.161:13096/NanChongShi/details/19364.html" TargetMode="External"/><Relationship Id="rId394" Type="http://schemas.openxmlformats.org/officeDocument/2006/relationships/hyperlink" Target="http://202.61.89.161:13096/NanChongShi/details/12602.html" TargetMode="External"/><Relationship Id="rId393" Type="http://schemas.openxmlformats.org/officeDocument/2006/relationships/hyperlink" Target="http://202.61.89.161:13096/NanChongShi/details/12599.html" TargetMode="External"/><Relationship Id="rId392" Type="http://schemas.openxmlformats.org/officeDocument/2006/relationships/hyperlink" Target="http://202.61.89.161:13096/MaBianYiZuZiZhiXian/details/24456.html" TargetMode="External"/><Relationship Id="rId391" Type="http://schemas.openxmlformats.org/officeDocument/2006/relationships/hyperlink" Target="http://202.61.89.161:13096/JinKouHeQu/details/24902.html" TargetMode="External"/><Relationship Id="rId390" Type="http://schemas.openxmlformats.org/officeDocument/2006/relationships/hyperlink" Target="http://202.61.89.161:13096/WuTongQiaoQu/details/23664.html" TargetMode="External"/><Relationship Id="rId39" Type="http://schemas.openxmlformats.org/officeDocument/2006/relationships/hyperlink" Target="http://202.61.89.161:13096/KangDingShi/details/23280.html" TargetMode="External"/><Relationship Id="rId389" Type="http://schemas.openxmlformats.org/officeDocument/2006/relationships/hyperlink" Target="http://202.61.89.161:13096/LeShanShiZhongQu/details/24601.html" TargetMode="External"/><Relationship Id="rId388" Type="http://schemas.openxmlformats.org/officeDocument/2006/relationships/hyperlink" Target="http://202.61.89.161:13096/JinKouHeQu/details/23769.html" TargetMode="External"/><Relationship Id="rId387" Type="http://schemas.openxmlformats.org/officeDocument/2006/relationships/hyperlink" Target="http://202.61.89.161:13096/JinKouHeQu/details/23768.html" TargetMode="External"/><Relationship Id="rId386" Type="http://schemas.openxmlformats.org/officeDocument/2006/relationships/hyperlink" Target="http://202.61.89.161:13096/EMeiShanShi/details/24189.html" TargetMode="External"/><Relationship Id="rId385" Type="http://schemas.openxmlformats.org/officeDocument/2006/relationships/hyperlink" Target="http://202.61.89.161:13096/MaBianYiZuZiZhiXian/details/24459.html" TargetMode="External"/><Relationship Id="rId384" Type="http://schemas.openxmlformats.org/officeDocument/2006/relationships/hyperlink" Target="http://202.61.89.161:13096/EBianYiZuZiZhiXian/details/23829.html" TargetMode="External"/><Relationship Id="rId383" Type="http://schemas.openxmlformats.org/officeDocument/2006/relationships/hyperlink" Target="http://202.61.89.161:13096/MuChuanXian/details/23868.html" TargetMode="External"/><Relationship Id="rId382" Type="http://schemas.openxmlformats.org/officeDocument/2006/relationships/hyperlink" Target="http://202.61.89.161:13096/JiaJiangXian/details/24338.html" TargetMode="External"/><Relationship Id="rId381" Type="http://schemas.openxmlformats.org/officeDocument/2006/relationships/hyperlink" Target="http://202.61.89.161:13096/JingYanXian/details/24318.html" TargetMode="External"/><Relationship Id="rId380" Type="http://schemas.openxmlformats.org/officeDocument/2006/relationships/hyperlink" Target="http://202.61.89.161:13096/JianWeiXian/details/21181.html" TargetMode="External"/><Relationship Id="rId38" Type="http://schemas.openxmlformats.org/officeDocument/2006/relationships/hyperlink" Target="http://202.61.89.161:13096/XinLongXian/details/23410.html" TargetMode="External"/><Relationship Id="rId379" Type="http://schemas.openxmlformats.org/officeDocument/2006/relationships/hyperlink" Target="http://202.61.89.161:13096/JinKouHeQu/details/23766.html" TargetMode="External"/><Relationship Id="rId378" Type="http://schemas.openxmlformats.org/officeDocument/2006/relationships/hyperlink" Target="http://202.61.89.161:13096/WuTongQiaoQu/details/24335.html" TargetMode="External"/><Relationship Id="rId377" Type="http://schemas.openxmlformats.org/officeDocument/2006/relationships/hyperlink" Target="http://202.61.89.161:13096/ShaWanQu/details/21536.html" TargetMode="External"/><Relationship Id="rId376" Type="http://schemas.openxmlformats.org/officeDocument/2006/relationships/hyperlink" Target="http://202.61.89.161:13096/LeShanShiZhongQu/details/21411.html" TargetMode="External"/><Relationship Id="rId375" Type="http://schemas.openxmlformats.org/officeDocument/2006/relationships/hyperlink" Target="http://202.61.89.161:13096/EMeiShanShi/details/23243.html" TargetMode="External"/><Relationship Id="rId374" Type="http://schemas.openxmlformats.org/officeDocument/2006/relationships/hyperlink" Target="http://202.61.89.161:13096/MuChuanXian/details/21271.html" TargetMode="External"/><Relationship Id="rId373" Type="http://schemas.openxmlformats.org/officeDocument/2006/relationships/hyperlink" Target="http://202.61.89.161:13096/JiaJiangXian/details/21550.html" TargetMode="External"/><Relationship Id="rId372" Type="http://schemas.openxmlformats.org/officeDocument/2006/relationships/hyperlink" Target="http://202.61.89.161:13096/JingYanXian/details/21514.html" TargetMode="External"/><Relationship Id="rId371" Type="http://schemas.openxmlformats.org/officeDocument/2006/relationships/hyperlink" Target="http://202.61.89.161:13096/EBianYiZuZiZhiXian/details/18609.html" TargetMode="External"/><Relationship Id="rId370" Type="http://schemas.openxmlformats.org/officeDocument/2006/relationships/hyperlink" Target="http://202.61.89.161:13096/MuChuanXian/details/21270.html" TargetMode="External"/><Relationship Id="rId37" Type="http://schemas.openxmlformats.org/officeDocument/2006/relationships/hyperlink" Target="http://202.61.89.161:13096/DeRongXian/details/15724.html" TargetMode="External"/><Relationship Id="rId369" Type="http://schemas.openxmlformats.org/officeDocument/2006/relationships/hyperlink" Target="http://202.61.89.161:13096/JiaJiangXian/details/18218.html" TargetMode="External"/><Relationship Id="rId368" Type="http://schemas.openxmlformats.org/officeDocument/2006/relationships/hyperlink" Target="http://202.61.89.161:13096/JianWeiXian/details/21259.html" TargetMode="External"/><Relationship Id="rId367" Type="http://schemas.openxmlformats.org/officeDocument/2006/relationships/hyperlink" Target="http://202.61.89.161:13096/WuTongQiaoQu/details/21162.html" TargetMode="External"/><Relationship Id="rId366" Type="http://schemas.openxmlformats.org/officeDocument/2006/relationships/hyperlink" Target="http://202.61.89.161:13096/WuTongQiaoQu/details/16689.html" TargetMode="External"/><Relationship Id="rId365" Type="http://schemas.openxmlformats.org/officeDocument/2006/relationships/hyperlink" Target="http://202.61.89.161:13096/ShaWanQu/details/21310.html" TargetMode="External"/><Relationship Id="rId364" Type="http://schemas.openxmlformats.org/officeDocument/2006/relationships/hyperlink" Target="http://202.61.89.161:13096/ShaWanQu/details/21034.html" TargetMode="External"/><Relationship Id="rId363" Type="http://schemas.openxmlformats.org/officeDocument/2006/relationships/hyperlink" Target="http://202.61.89.161:13096/EMeiShanShi/details/23232.html" TargetMode="External"/><Relationship Id="rId362" Type="http://schemas.openxmlformats.org/officeDocument/2006/relationships/hyperlink" Target="http://202.61.89.161:13096/MaBianYiZuZiZhiXian/details/21482.html" TargetMode="External"/><Relationship Id="rId361" Type="http://schemas.openxmlformats.org/officeDocument/2006/relationships/hyperlink" Target="http://202.61.89.161:13096/MaBianYiZuZiZhiXian/details/17685.html" TargetMode="External"/><Relationship Id="rId360" Type="http://schemas.openxmlformats.org/officeDocument/2006/relationships/hyperlink" Target="http://202.61.89.161:13096/EBianYiZuZiZhiXian/details/21526.html" TargetMode="External"/><Relationship Id="rId36" Type="http://schemas.openxmlformats.org/officeDocument/2006/relationships/hyperlink" Target="http://202.61.89.161:13096/DeRongXian/details/15723.html" TargetMode="External"/><Relationship Id="rId359" Type="http://schemas.openxmlformats.org/officeDocument/2006/relationships/hyperlink" Target="http://202.61.89.161:13096/JingYanXian/details/21513.html" TargetMode="External"/><Relationship Id="rId358" Type="http://schemas.openxmlformats.org/officeDocument/2006/relationships/hyperlink" Target="http://202.61.89.161:13096/JianWeiXian/details/21260.html" TargetMode="External"/><Relationship Id="rId357" Type="http://schemas.openxmlformats.org/officeDocument/2006/relationships/hyperlink" Target="http://202.61.89.161:13096/LeShanShiZhongQu/details/23489.html" TargetMode="External"/><Relationship Id="rId356" Type="http://schemas.openxmlformats.org/officeDocument/2006/relationships/hyperlink" Target="http://202.61.89.161:13096/LeShanShiZhongQu/details/21166.html" TargetMode="External"/><Relationship Id="rId355" Type="http://schemas.openxmlformats.org/officeDocument/2006/relationships/hyperlink" Target="http://202.61.89.161:13096/LeShanShiZhongQu/details/7519.html" TargetMode="External"/><Relationship Id="rId354" Type="http://schemas.openxmlformats.org/officeDocument/2006/relationships/hyperlink" Target="http://202.61.89.161:13096/WuTongQiaoQu/details/1604.html" TargetMode="External"/><Relationship Id="rId353" Type="http://schemas.openxmlformats.org/officeDocument/2006/relationships/hyperlink" Target="http://202.61.89.161:13096/ShaWanQu/details/2573.html" TargetMode="External"/><Relationship Id="rId352" Type="http://schemas.openxmlformats.org/officeDocument/2006/relationships/hyperlink" Target="http://202.61.89.161:13096/JinKouHeQu/details/5430.html" TargetMode="External"/><Relationship Id="rId351" Type="http://schemas.openxmlformats.org/officeDocument/2006/relationships/hyperlink" Target="http://202.61.89.161:13096/JianWeiXian/details/2611.html" TargetMode="External"/><Relationship Id="rId350" Type="http://schemas.openxmlformats.org/officeDocument/2006/relationships/hyperlink" Target="http://202.61.89.161:13096/JiaJiangXian/details/6664.html" TargetMode="External"/><Relationship Id="rId35" Type="http://schemas.openxmlformats.org/officeDocument/2006/relationships/hyperlink" Target="http://202.61.89.161:13096/DaoChengXian/details/16456.html" TargetMode="External"/><Relationship Id="rId349" Type="http://schemas.openxmlformats.org/officeDocument/2006/relationships/hyperlink" Target="http://202.61.89.161:13096/LeShanShiZhongQu/details/19893.html" TargetMode="External"/><Relationship Id="rId348" Type="http://schemas.openxmlformats.org/officeDocument/2006/relationships/hyperlink" Target="http://202.61.89.161:13096/WuTongQiaoQu/details/20485.html" TargetMode="External"/><Relationship Id="rId347" Type="http://schemas.openxmlformats.org/officeDocument/2006/relationships/hyperlink" Target="http://202.61.89.161:13096/JinKouHeQu/details/20261.html" TargetMode="External"/><Relationship Id="rId346" Type="http://schemas.openxmlformats.org/officeDocument/2006/relationships/hyperlink" Target="http://202.61.89.161:13096/JianWeiXian/details/20234.html" TargetMode="External"/><Relationship Id="rId345" Type="http://schemas.openxmlformats.org/officeDocument/2006/relationships/hyperlink" Target="http://202.61.89.161:13096/EMeiShanShi/details/20242.html" TargetMode="External"/><Relationship Id="rId344" Type="http://schemas.openxmlformats.org/officeDocument/2006/relationships/hyperlink" Target="http://202.61.89.161:13096/MaBianYiZuZiZhiXian/details/22735.html" TargetMode="External"/><Relationship Id="rId343" Type="http://schemas.openxmlformats.org/officeDocument/2006/relationships/hyperlink" Target="http://202.61.89.161:13096/EBianYiZuZiZhiXian/details/20253.html" TargetMode="External"/><Relationship Id="rId342" Type="http://schemas.openxmlformats.org/officeDocument/2006/relationships/hyperlink" Target="http://202.61.89.161:13096/MuChuanXian/details/19536.html" TargetMode="External"/><Relationship Id="rId341" Type="http://schemas.openxmlformats.org/officeDocument/2006/relationships/hyperlink" Target="http://202.61.89.161:13096/JiaJiangXian/details/20333.html" TargetMode="External"/><Relationship Id="rId340" Type="http://schemas.openxmlformats.org/officeDocument/2006/relationships/hyperlink" Target="http://202.61.89.161:13096/JingYanXian/details/20713.html" TargetMode="External"/><Relationship Id="rId34" Type="http://schemas.openxmlformats.org/officeDocument/2006/relationships/hyperlink" Target="http://202.61.89.161:13096/DaoChengXian/details/16455.html" TargetMode="External"/><Relationship Id="rId339" Type="http://schemas.openxmlformats.org/officeDocument/2006/relationships/hyperlink" Target="http://202.61.89.161:13096/ShaWanQu/details/20259.html" TargetMode="External"/><Relationship Id="rId338" Type="http://schemas.openxmlformats.org/officeDocument/2006/relationships/hyperlink" Target="http://202.61.89.161:13096/MuChuanXian/details/2960.html" TargetMode="External"/><Relationship Id="rId337" Type="http://schemas.openxmlformats.org/officeDocument/2006/relationships/hyperlink" Target="http://202.61.89.161:13096/EBianYiZuZiZhiXian/details/6944.html" TargetMode="External"/><Relationship Id="rId336" Type="http://schemas.openxmlformats.org/officeDocument/2006/relationships/hyperlink" Target="http://202.61.89.161:13096/MaBianYiZuZiZhiXian/details/23659.html" TargetMode="External"/><Relationship Id="rId335" Type="http://schemas.openxmlformats.org/officeDocument/2006/relationships/hyperlink" Target="http://202.61.89.161:13096/EMeiShanShi/details/2909.html" TargetMode="External"/><Relationship Id="rId334" Type="http://schemas.openxmlformats.org/officeDocument/2006/relationships/hyperlink" Target="http://202.61.89.161:13096/JingYanXian/details/2847.html" TargetMode="External"/><Relationship Id="rId333" Type="http://schemas.openxmlformats.org/officeDocument/2006/relationships/hyperlink" Target="http://202.61.89.161:13096/EMeiShanShi/details/7452.html" TargetMode="External"/><Relationship Id="rId332" Type="http://schemas.openxmlformats.org/officeDocument/2006/relationships/hyperlink" Target="http://202.61.89.161:13096/EMeiShanShi/details/7454.html" TargetMode="External"/><Relationship Id="rId331" Type="http://schemas.openxmlformats.org/officeDocument/2006/relationships/hyperlink" Target="http://202.61.89.161:13096/MaBianYiZuZiZhiXian/details/17157.html" TargetMode="External"/><Relationship Id="rId330" Type="http://schemas.openxmlformats.org/officeDocument/2006/relationships/hyperlink" Target="http://202.61.89.161:13096/MaBianYiZuZiZhiXian/details/7048.html" TargetMode="External"/><Relationship Id="rId33" Type="http://schemas.openxmlformats.org/officeDocument/2006/relationships/hyperlink" Target="http://202.61.89.161:13096/XiangChengXian/details/15879.html" TargetMode="External"/><Relationship Id="rId329" Type="http://schemas.openxmlformats.org/officeDocument/2006/relationships/hyperlink" Target="http://202.61.89.161:13096/EBianYiZuZiZhiXian/details/6947.html" TargetMode="External"/><Relationship Id="rId328" Type="http://schemas.openxmlformats.org/officeDocument/2006/relationships/hyperlink" Target="http://202.61.89.161:13096/EBianYiZuZiZhiXian/details/12633.html" TargetMode="External"/><Relationship Id="rId327" Type="http://schemas.openxmlformats.org/officeDocument/2006/relationships/hyperlink" Target="http://202.61.89.161:13096/MuChuanXian/details/20315.html" TargetMode="External"/><Relationship Id="rId326" Type="http://schemas.openxmlformats.org/officeDocument/2006/relationships/hyperlink" Target="http://202.61.89.161:13096/JingYanXian/details/7390.html" TargetMode="External"/><Relationship Id="rId325" Type="http://schemas.openxmlformats.org/officeDocument/2006/relationships/hyperlink" Target="http://202.61.89.161:13096/JingYanXian/details/7391.html" TargetMode="External"/><Relationship Id="rId324" Type="http://schemas.openxmlformats.org/officeDocument/2006/relationships/hyperlink" Target="http://202.61.89.161:13096/JianWeiXian/details/2613.html" TargetMode="External"/><Relationship Id="rId323" Type="http://schemas.openxmlformats.org/officeDocument/2006/relationships/hyperlink" Target="http://202.61.89.161:13096/JianWeiXian/details/5255.html" TargetMode="External"/><Relationship Id="rId322" Type="http://schemas.openxmlformats.org/officeDocument/2006/relationships/hyperlink" Target="http://202.61.89.161:13096/WuTongQiaoQu/details/2937.html" TargetMode="External"/><Relationship Id="rId321" Type="http://schemas.openxmlformats.org/officeDocument/2006/relationships/hyperlink" Target="http://202.61.89.161:13096/WuTongQiaoQu/details/7014.html" TargetMode="External"/><Relationship Id="rId320" Type="http://schemas.openxmlformats.org/officeDocument/2006/relationships/hyperlink" Target="http://202.61.89.161:13096/JiaJiangXian/details/2595.html" TargetMode="External"/><Relationship Id="rId32" Type="http://schemas.openxmlformats.org/officeDocument/2006/relationships/hyperlink" Target="http://202.61.89.161:13096/XiangChengXian/details/15880.html" TargetMode="External"/><Relationship Id="rId319" Type="http://schemas.openxmlformats.org/officeDocument/2006/relationships/hyperlink" Target="http://202.61.89.161:13096/LeShanShiZhongQu/details/6869.html" TargetMode="External"/><Relationship Id="rId318" Type="http://schemas.openxmlformats.org/officeDocument/2006/relationships/hyperlink" Target="http://202.61.89.161:13096/MuChuanXian/details/20313.html" TargetMode="External"/><Relationship Id="rId317" Type="http://schemas.openxmlformats.org/officeDocument/2006/relationships/hyperlink" Target="http://202.61.89.161:13096/JinKouHeQu/details/7592.html" TargetMode="External"/><Relationship Id="rId316" Type="http://schemas.openxmlformats.org/officeDocument/2006/relationships/hyperlink" Target="http://202.61.89.161:13096/JinKouHeQu/details/7583.html" TargetMode="External"/><Relationship Id="rId315" Type="http://schemas.openxmlformats.org/officeDocument/2006/relationships/hyperlink" Target="http://202.61.89.161:13096/ShaWanQu/details/11893.html" TargetMode="External"/><Relationship Id="rId314" Type="http://schemas.openxmlformats.org/officeDocument/2006/relationships/hyperlink" Target="http://202.61.89.161:13096/LeShanShiZhongQu/details/3261.html" TargetMode="External"/><Relationship Id="rId313" Type="http://schemas.openxmlformats.org/officeDocument/2006/relationships/hyperlink" Target="http://202.61.89.161:13096/LeShanShi/details/6546.html" TargetMode="External"/><Relationship Id="rId312" Type="http://schemas.openxmlformats.org/officeDocument/2006/relationships/hyperlink" Target="http://202.61.89.161:13096/LeShanShi/details/19314.html" TargetMode="External"/><Relationship Id="rId311" Type="http://schemas.openxmlformats.org/officeDocument/2006/relationships/hyperlink" Target="http://202.61.89.161:13096/JiangYouShi" TargetMode="External"/><Relationship Id="rId310" Type="http://schemas.openxmlformats.org/officeDocument/2006/relationships/hyperlink" Target="http://202.61.89.161:13096/PingWuXian" TargetMode="External"/><Relationship Id="rId31" Type="http://schemas.openxmlformats.org/officeDocument/2006/relationships/hyperlink" Target="http://202.61.89.161:13096/BaTangXian/details/14131.html" TargetMode="External"/><Relationship Id="rId309" Type="http://schemas.openxmlformats.org/officeDocument/2006/relationships/hyperlink" Target="http://202.61.89.161:13096/BeiChuanQiangZuZiZhiXian" TargetMode="External"/><Relationship Id="rId308" Type="http://schemas.openxmlformats.org/officeDocument/2006/relationships/hyperlink" Target="http://202.61.89.161:13096/ZiTongXian" TargetMode="External"/><Relationship Id="rId307" Type="http://schemas.openxmlformats.org/officeDocument/2006/relationships/hyperlink" Target="http://202.61.89.161:13096/AnZhouQu" TargetMode="External"/><Relationship Id="rId306" Type="http://schemas.openxmlformats.org/officeDocument/2006/relationships/hyperlink" Target="http://202.61.89.161:13096/YanTingXian" TargetMode="External"/><Relationship Id="rId305" Type="http://schemas.openxmlformats.org/officeDocument/2006/relationships/hyperlink" Target="http://202.61.89.161:13096/SanTaiXian" TargetMode="External"/><Relationship Id="rId304" Type="http://schemas.openxmlformats.org/officeDocument/2006/relationships/hyperlink" Target="http://202.61.89.161:13096/YouXianQu" TargetMode="External"/><Relationship Id="rId303" Type="http://schemas.openxmlformats.org/officeDocument/2006/relationships/hyperlink" Target="http://202.61.89.161:13096/FuChengQu" TargetMode="External"/><Relationship Id="rId302" Type="http://schemas.openxmlformats.org/officeDocument/2006/relationships/hyperlink" Target="http://202.61.89.161:13096/ZiTongXian/details/21532.html" TargetMode="External"/><Relationship Id="rId301" Type="http://schemas.openxmlformats.org/officeDocument/2006/relationships/hyperlink" Target="http://202.61.89.161:13096/ZiTongXian/details/21533.html" TargetMode="External"/><Relationship Id="rId300" Type="http://schemas.openxmlformats.org/officeDocument/2006/relationships/hyperlink" Target="http://202.61.89.161:13096/FuChengQu/details/24752.html" TargetMode="External"/><Relationship Id="rId30" Type="http://schemas.openxmlformats.org/officeDocument/2006/relationships/hyperlink" Target="http://202.61.89.161:13096/BaTangXian/details/14130.html" TargetMode="External"/><Relationship Id="rId3" Type="http://schemas.openxmlformats.org/officeDocument/2006/relationships/hyperlink" Target="http://202.61.89.161:13096/GanZiCangZuZiZhiZhou/details/16065.html" TargetMode="External"/><Relationship Id="rId299" Type="http://schemas.openxmlformats.org/officeDocument/2006/relationships/hyperlink" Target="http://202.61.89.161:13096/YouXianQu/details/24588.html" TargetMode="External"/><Relationship Id="rId298" Type="http://schemas.openxmlformats.org/officeDocument/2006/relationships/hyperlink" Target="http://202.61.89.161:13096/SanTaiXian/details/24684.html" TargetMode="External"/><Relationship Id="rId297" Type="http://schemas.openxmlformats.org/officeDocument/2006/relationships/hyperlink" Target="http://202.61.89.161:13096/YanTingXian/details/24715.html" TargetMode="External"/><Relationship Id="rId296" Type="http://schemas.openxmlformats.org/officeDocument/2006/relationships/hyperlink" Target="http://202.61.89.161:13096/AnZhouQu/details/24685.html" TargetMode="External"/><Relationship Id="rId295" Type="http://schemas.openxmlformats.org/officeDocument/2006/relationships/hyperlink" Target="http://202.61.89.161:13096/ZiTongXian/details/24449.html" TargetMode="External"/><Relationship Id="rId294" Type="http://schemas.openxmlformats.org/officeDocument/2006/relationships/hyperlink" Target="http://202.61.89.161:13096/BeiChuanQiangZuZiZhiXian/details/24676.html" TargetMode="External"/><Relationship Id="rId293" Type="http://schemas.openxmlformats.org/officeDocument/2006/relationships/hyperlink" Target="http://202.61.89.161:13096/PingWuXian/details/24720.html" TargetMode="External"/><Relationship Id="rId292" Type="http://schemas.openxmlformats.org/officeDocument/2006/relationships/hyperlink" Target="http://202.61.89.161:13096/JiangYouShi/details/24683.html" TargetMode="External"/><Relationship Id="rId291" Type="http://schemas.openxmlformats.org/officeDocument/2006/relationships/hyperlink" Target="http://202.61.89.161:13096/JiangYouShi/details/21537.html" TargetMode="External"/><Relationship Id="rId290" Type="http://schemas.openxmlformats.org/officeDocument/2006/relationships/hyperlink" Target="http://202.61.89.161:13096/PingWuXian/details/21567.html" TargetMode="External"/><Relationship Id="rId29" Type="http://schemas.openxmlformats.org/officeDocument/2006/relationships/hyperlink" Target="http://202.61.89.161:13096/LiTangXian/details/16389.html" TargetMode="External"/><Relationship Id="rId289" Type="http://schemas.openxmlformats.org/officeDocument/2006/relationships/hyperlink" Target="http://202.61.89.161:13096/BeiChuanQiangZuZiZhiXian/details/23979.html" TargetMode="External"/><Relationship Id="rId288" Type="http://schemas.openxmlformats.org/officeDocument/2006/relationships/hyperlink" Target="http://202.61.89.161:13096/ZiTongXian/details/21529.html" TargetMode="External"/><Relationship Id="rId287" Type="http://schemas.openxmlformats.org/officeDocument/2006/relationships/hyperlink" Target="http://202.61.89.161:13096/AnZhouQu/details/20942.html" TargetMode="External"/><Relationship Id="rId286" Type="http://schemas.openxmlformats.org/officeDocument/2006/relationships/hyperlink" Target="http://202.61.89.161:13096/YanTingXian/details/21549.html" TargetMode="External"/><Relationship Id="rId285" Type="http://schemas.openxmlformats.org/officeDocument/2006/relationships/hyperlink" Target="http://202.61.89.161:13096/SanTaiXian/details/21543.html" TargetMode="External"/><Relationship Id="rId284" Type="http://schemas.openxmlformats.org/officeDocument/2006/relationships/hyperlink" Target="http://202.61.89.161:13096/YouXianQu/details/21504.html" TargetMode="External"/><Relationship Id="rId283" Type="http://schemas.openxmlformats.org/officeDocument/2006/relationships/hyperlink" Target="http://202.61.89.161:13096/FuChengQu/details/24073.html" TargetMode="External"/><Relationship Id="rId282" Type="http://schemas.openxmlformats.org/officeDocument/2006/relationships/hyperlink" Target="http://202.61.89.161:13096/YouXianQu/details/21178.html" TargetMode="External"/><Relationship Id="rId281" Type="http://schemas.openxmlformats.org/officeDocument/2006/relationships/hyperlink" Target="http://202.61.89.161:13096/YanTingXian/details/21063.html" TargetMode="External"/><Relationship Id="rId280" Type="http://schemas.openxmlformats.org/officeDocument/2006/relationships/hyperlink" Target="http://202.61.89.161:13096/AnZhouQu/details/21515.html" TargetMode="External"/><Relationship Id="rId28" Type="http://schemas.openxmlformats.org/officeDocument/2006/relationships/hyperlink" Target="http://202.61.89.161:13096/LiTangXian/details/16388.html" TargetMode="External"/><Relationship Id="rId279" Type="http://schemas.openxmlformats.org/officeDocument/2006/relationships/hyperlink" Target="http://202.61.89.161:13096/ZiTongXian/details/21559.html" TargetMode="External"/><Relationship Id="rId278" Type="http://schemas.openxmlformats.org/officeDocument/2006/relationships/hyperlink" Target="http://202.61.89.161:13096/BeiChuanQiangZuZiZhiXian/details/21446.html" TargetMode="External"/><Relationship Id="rId277" Type="http://schemas.openxmlformats.org/officeDocument/2006/relationships/hyperlink" Target="http://202.61.89.161:13096/PingWuXian/details/21565.html" TargetMode="External"/><Relationship Id="rId276" Type="http://schemas.openxmlformats.org/officeDocument/2006/relationships/hyperlink" Target="http://202.61.89.161:13096/JiangYouShi/details/21194.html" TargetMode="External"/><Relationship Id="rId275" Type="http://schemas.openxmlformats.org/officeDocument/2006/relationships/hyperlink" Target="http://202.61.89.161:13096/AnZhouQu/details/18021.html" TargetMode="External"/><Relationship Id="rId274" Type="http://schemas.openxmlformats.org/officeDocument/2006/relationships/hyperlink" Target="http://202.61.89.161:13096/YanTingXian/details/18125.html" TargetMode="External"/><Relationship Id="rId273" Type="http://schemas.openxmlformats.org/officeDocument/2006/relationships/hyperlink" Target="http://202.61.89.161:13096/SanTaiXian/details/21554.html" TargetMode="External"/><Relationship Id="rId272" Type="http://schemas.openxmlformats.org/officeDocument/2006/relationships/hyperlink" Target="http://202.61.89.161:13096/SanTaiXian/details/18043.html" TargetMode="External"/><Relationship Id="rId271" Type="http://schemas.openxmlformats.org/officeDocument/2006/relationships/hyperlink" Target="http://202.61.89.161:13096/JiangYouShi/details/18259.html" TargetMode="External"/><Relationship Id="rId270" Type="http://schemas.openxmlformats.org/officeDocument/2006/relationships/hyperlink" Target="http://202.61.89.161:13096/PingWuXian/details/17620.html" TargetMode="External"/><Relationship Id="rId27" Type="http://schemas.openxmlformats.org/officeDocument/2006/relationships/hyperlink" Target="http://202.61.89.161:13096/SeDaXian/details/7715.html" TargetMode="External"/><Relationship Id="rId269" Type="http://schemas.openxmlformats.org/officeDocument/2006/relationships/hyperlink" Target="http://202.61.89.161:13096/BeiChuanQiangZuZiZhiXian/details/18608.html" TargetMode="External"/><Relationship Id="rId268" Type="http://schemas.openxmlformats.org/officeDocument/2006/relationships/hyperlink" Target="http://202.61.89.161:13096/ZiTongXian/details/21552.html" TargetMode="External"/><Relationship Id="rId267" Type="http://schemas.openxmlformats.org/officeDocument/2006/relationships/hyperlink" Target="http://202.61.89.161:13096/YouXianQu/details/18515.html" TargetMode="External"/><Relationship Id="rId266" Type="http://schemas.openxmlformats.org/officeDocument/2006/relationships/hyperlink" Target="http://202.61.89.161:13096/FuChengQu/details/21116.html" TargetMode="External"/><Relationship Id="rId265" Type="http://schemas.openxmlformats.org/officeDocument/2006/relationships/hyperlink" Target="http://202.61.89.161:13096/FuChengQu/details/17828.html" TargetMode="External"/><Relationship Id="rId264" Type="http://schemas.openxmlformats.org/officeDocument/2006/relationships/hyperlink" Target="http://202.61.89.161:13096/FuChengQu/details/19899.html" TargetMode="External"/><Relationship Id="rId263" Type="http://schemas.openxmlformats.org/officeDocument/2006/relationships/hyperlink" Target="http://202.61.89.161:13096/YouXianQu/details/19580.html" TargetMode="External"/><Relationship Id="rId262" Type="http://schemas.openxmlformats.org/officeDocument/2006/relationships/hyperlink" Target="http://202.61.89.161:13096/SanTaiXian/details/20291.html" TargetMode="External"/><Relationship Id="rId261" Type="http://schemas.openxmlformats.org/officeDocument/2006/relationships/hyperlink" Target="http://202.61.89.161:13096/YanTingXian/details/21019.html" TargetMode="External"/><Relationship Id="rId260" Type="http://schemas.openxmlformats.org/officeDocument/2006/relationships/hyperlink" Target="http://202.61.89.161:13096/AnZhouQu/details/19831.html" TargetMode="External"/><Relationship Id="rId26" Type="http://schemas.openxmlformats.org/officeDocument/2006/relationships/hyperlink" Target="http://202.61.89.161:13096/SeDaXian/details/7714.html" TargetMode="External"/><Relationship Id="rId259" Type="http://schemas.openxmlformats.org/officeDocument/2006/relationships/hyperlink" Target="http://202.61.89.161:13096/ZiTongXian/details/20171.html" TargetMode="External"/><Relationship Id="rId258" Type="http://schemas.openxmlformats.org/officeDocument/2006/relationships/hyperlink" Target="http://202.61.89.161:13096/BeiChuanQiangZuZiZhiXian/details/20957.html" TargetMode="External"/><Relationship Id="rId257" Type="http://schemas.openxmlformats.org/officeDocument/2006/relationships/hyperlink" Target="http://202.61.89.161:13096/PingWuXian/details/20398.html" TargetMode="External"/><Relationship Id="rId256" Type="http://schemas.openxmlformats.org/officeDocument/2006/relationships/hyperlink" Target="http://202.61.89.161:13096/JiangYouShi/details/19883.html" TargetMode="External"/><Relationship Id="rId255" Type="http://schemas.openxmlformats.org/officeDocument/2006/relationships/hyperlink" Target="http://202.61.89.161:13096/FuChengQu/details/7465.html" TargetMode="External"/><Relationship Id="rId254" Type="http://schemas.openxmlformats.org/officeDocument/2006/relationships/hyperlink" Target="http://202.61.89.161:13096/YouXianQu/details/7817.html" TargetMode="External"/><Relationship Id="rId253" Type="http://schemas.openxmlformats.org/officeDocument/2006/relationships/hyperlink" Target="http://202.61.89.161:13096/SanTaiXian/details/7608.html" TargetMode="External"/><Relationship Id="rId252" Type="http://schemas.openxmlformats.org/officeDocument/2006/relationships/hyperlink" Target="http://202.61.89.161:13096/YanTingXian/details/7526.html" TargetMode="External"/><Relationship Id="rId251" Type="http://schemas.openxmlformats.org/officeDocument/2006/relationships/hyperlink" Target="http://202.61.89.161:13096/AnZhouQu/details/12553.html" TargetMode="External"/><Relationship Id="rId250" Type="http://schemas.openxmlformats.org/officeDocument/2006/relationships/hyperlink" Target="http://202.61.89.161:13096/ZiTongXian/details/7689.html" TargetMode="External"/><Relationship Id="rId25" Type="http://schemas.openxmlformats.org/officeDocument/2006/relationships/hyperlink" Target="http://202.61.89.161:13096/ShiQuXian/details/16154.html" TargetMode="External"/><Relationship Id="rId249" Type="http://schemas.openxmlformats.org/officeDocument/2006/relationships/hyperlink" Target="http://202.61.89.161:13096/BeiChuanQiangZuZiZhiXian/details/7419.html" TargetMode="External"/><Relationship Id="rId248" Type="http://schemas.openxmlformats.org/officeDocument/2006/relationships/hyperlink" Target="http://202.61.89.161:13096/PingWuXian/details/7670.html" TargetMode="External"/><Relationship Id="rId247" Type="http://schemas.openxmlformats.org/officeDocument/2006/relationships/hyperlink" Target="http://202.61.89.161:13096/JiangYouShi/details/7500.html" TargetMode="External"/><Relationship Id="rId246" Type="http://schemas.openxmlformats.org/officeDocument/2006/relationships/hyperlink" Target="http://202.61.89.161:13096/JiangYouShi/details/3174.html" TargetMode="External"/><Relationship Id="rId245" Type="http://schemas.openxmlformats.org/officeDocument/2006/relationships/hyperlink" Target="http://202.61.89.161:13096/JiangYouShi/details/2502.html" TargetMode="External"/><Relationship Id="rId244" Type="http://schemas.openxmlformats.org/officeDocument/2006/relationships/hyperlink" Target="http://202.61.89.161:13096/PingWuXian/details/3481.html" TargetMode="External"/><Relationship Id="rId243" Type="http://schemas.openxmlformats.org/officeDocument/2006/relationships/hyperlink" Target="http://202.61.89.161:13096/BeiChuanQiangZuZiZhiXian/details/12810.html" TargetMode="External"/><Relationship Id="rId242" Type="http://schemas.openxmlformats.org/officeDocument/2006/relationships/hyperlink" Target="http://202.61.89.161:13096/AnZhouQu/details/7115.html" TargetMode="External"/><Relationship Id="rId241" Type="http://schemas.openxmlformats.org/officeDocument/2006/relationships/hyperlink" Target="http://202.61.89.161:13096/YanTingXian/details/3549.html" TargetMode="External"/><Relationship Id="rId240" Type="http://schemas.openxmlformats.org/officeDocument/2006/relationships/hyperlink" Target="http://202.61.89.161:13096/YanTingXian/details/3548.html" TargetMode="External"/><Relationship Id="rId24" Type="http://schemas.openxmlformats.org/officeDocument/2006/relationships/hyperlink" Target="http://202.61.89.161:13096/ShiQuXian/details/16516.html" TargetMode="External"/><Relationship Id="rId239" Type="http://schemas.openxmlformats.org/officeDocument/2006/relationships/hyperlink" Target="http://202.61.89.161:13096/SanTaiXian/details/9031.html" TargetMode="External"/><Relationship Id="rId238" Type="http://schemas.openxmlformats.org/officeDocument/2006/relationships/hyperlink" Target="http://202.61.89.161:13096/SanTaiXian/details/9032.html" TargetMode="External"/><Relationship Id="rId237" Type="http://schemas.openxmlformats.org/officeDocument/2006/relationships/hyperlink" Target="http://202.61.89.161:13096/YouXianQu/details/11920.html" TargetMode="External"/><Relationship Id="rId236" Type="http://schemas.openxmlformats.org/officeDocument/2006/relationships/hyperlink" Target="http://202.61.89.161:13096/YouXianQu/details/13830.html" TargetMode="External"/><Relationship Id="rId235" Type="http://schemas.openxmlformats.org/officeDocument/2006/relationships/hyperlink" Target="http://202.61.89.161:13096/FuChengQu/details/12609.html" TargetMode="External"/><Relationship Id="rId234" Type="http://schemas.openxmlformats.org/officeDocument/2006/relationships/hyperlink" Target="http://202.61.89.161:13096/FuChengQu/details/3445.html" TargetMode="External"/><Relationship Id="rId233" Type="http://schemas.openxmlformats.org/officeDocument/2006/relationships/hyperlink" Target="http://202.61.89.161:13096/MianYangShi/details/3389.html" TargetMode="External"/><Relationship Id="rId232" Type="http://schemas.openxmlformats.org/officeDocument/2006/relationships/hyperlink" Target="http://202.61.89.161:13096/MianYangShi/details/20548.html" TargetMode="External"/><Relationship Id="rId231" Type="http://schemas.openxmlformats.org/officeDocument/2006/relationships/hyperlink" Target="http://202.61.89.161:13096/YanBianXian" TargetMode="External"/><Relationship Id="rId230" Type="http://schemas.openxmlformats.org/officeDocument/2006/relationships/hyperlink" Target="http://202.61.89.161:13096/MiYiXian" TargetMode="External"/><Relationship Id="rId23" Type="http://schemas.openxmlformats.org/officeDocument/2006/relationships/hyperlink" Target="http://202.61.89.161:13096/XinLongXian/details/2893.html" TargetMode="External"/><Relationship Id="rId229" Type="http://schemas.openxmlformats.org/officeDocument/2006/relationships/hyperlink" Target="http://202.61.89.161:13096/RenHeQu" TargetMode="External"/><Relationship Id="rId228" Type="http://schemas.openxmlformats.org/officeDocument/2006/relationships/hyperlink" Target="http://202.61.89.161:13096/XiQu" TargetMode="External"/><Relationship Id="rId227" Type="http://schemas.openxmlformats.org/officeDocument/2006/relationships/hyperlink" Target="http://202.61.89.161:13096/DongQu" TargetMode="External"/><Relationship Id="rId226" Type="http://schemas.openxmlformats.org/officeDocument/2006/relationships/hyperlink" Target="http://202.61.89.161:13096/YanBianXian/details/23412.html" TargetMode="External"/><Relationship Id="rId225" Type="http://schemas.openxmlformats.org/officeDocument/2006/relationships/hyperlink" Target="http://202.61.89.161:13096/DongQu/details/23554.html" TargetMode="External"/><Relationship Id="rId224" Type="http://schemas.openxmlformats.org/officeDocument/2006/relationships/hyperlink" Target="http://202.61.89.161:13096/XiQu/details/23577.html" TargetMode="External"/><Relationship Id="rId223" Type="http://schemas.openxmlformats.org/officeDocument/2006/relationships/hyperlink" Target="http://202.61.89.161:13096/RenHeQu/details/25092.html" TargetMode="External"/><Relationship Id="rId222" Type="http://schemas.openxmlformats.org/officeDocument/2006/relationships/hyperlink" Target="http://202.61.89.161:13096/MiYiXian/details/23586.html" TargetMode="External"/><Relationship Id="rId221" Type="http://schemas.openxmlformats.org/officeDocument/2006/relationships/hyperlink" Target="http://202.61.89.161:13096/XiQu/details/16071.html" TargetMode="External"/><Relationship Id="rId220" Type="http://schemas.openxmlformats.org/officeDocument/2006/relationships/hyperlink" Target="http://202.61.89.161:13096/RenHeQu/details/23886.html" TargetMode="External"/><Relationship Id="rId22" Type="http://schemas.openxmlformats.org/officeDocument/2006/relationships/hyperlink" Target="http://202.61.89.161:13096/GanZiXian/details/16548.html" TargetMode="External"/><Relationship Id="rId219" Type="http://schemas.openxmlformats.org/officeDocument/2006/relationships/hyperlink" Target="http://202.61.89.161:13096/DongQu/details/24187.html" TargetMode="External"/><Relationship Id="rId218" Type="http://schemas.openxmlformats.org/officeDocument/2006/relationships/hyperlink" Target="http://202.61.89.161:13096/YanBianXian/details/23607.html" TargetMode="External"/><Relationship Id="rId217" Type="http://schemas.openxmlformats.org/officeDocument/2006/relationships/hyperlink" Target="http://202.61.89.161:13096/MiYiXian/details/24460.html" TargetMode="External"/><Relationship Id="rId216" Type="http://schemas.openxmlformats.org/officeDocument/2006/relationships/hyperlink" Target="http://202.61.89.161:13096/RenHeQu/details/24123.html" TargetMode="External"/><Relationship Id="rId215" Type="http://schemas.openxmlformats.org/officeDocument/2006/relationships/hyperlink" Target="http://202.61.89.161:13096/XiQu/details/23832.html" TargetMode="External"/><Relationship Id="rId214" Type="http://schemas.openxmlformats.org/officeDocument/2006/relationships/hyperlink" Target="http://202.61.89.161:13096/DongQu/details/24360.html" TargetMode="External"/><Relationship Id="rId213" Type="http://schemas.openxmlformats.org/officeDocument/2006/relationships/hyperlink" Target="http://202.61.89.161:13096/XiQu/details/23601.html" TargetMode="External"/><Relationship Id="rId212" Type="http://schemas.openxmlformats.org/officeDocument/2006/relationships/hyperlink" Target="http://202.61.89.161:13096/DongQu/details/21575.html" TargetMode="External"/><Relationship Id="rId211" Type="http://schemas.openxmlformats.org/officeDocument/2006/relationships/hyperlink" Target="http://202.61.89.161:13096/YanBianXian/details/23380.html" TargetMode="External"/><Relationship Id="rId210" Type="http://schemas.openxmlformats.org/officeDocument/2006/relationships/hyperlink" Target="http://202.61.89.161:13096/YanBianXian/details/17712.html" TargetMode="External"/><Relationship Id="rId21" Type="http://schemas.openxmlformats.org/officeDocument/2006/relationships/hyperlink" Target="http://202.61.89.161:13096/GanZiXian/details/16549.html" TargetMode="External"/><Relationship Id="rId209" Type="http://schemas.openxmlformats.org/officeDocument/2006/relationships/hyperlink" Target="http://202.61.89.161:13096/MiYiXian/details/23642.html" TargetMode="External"/><Relationship Id="rId208" Type="http://schemas.openxmlformats.org/officeDocument/2006/relationships/hyperlink" Target="http://202.61.89.161:13096/RenHeQu/details/21109.html" TargetMode="External"/><Relationship Id="rId207" Type="http://schemas.openxmlformats.org/officeDocument/2006/relationships/hyperlink" Target="http://202.61.89.161:13096/XiQu/details/16522.html" TargetMode="External"/><Relationship Id="rId206" Type="http://schemas.openxmlformats.org/officeDocument/2006/relationships/hyperlink" Target="http://202.61.89.161:13096/DongQu/details/18201.html" TargetMode="External"/><Relationship Id="rId205" Type="http://schemas.openxmlformats.org/officeDocument/2006/relationships/hyperlink" Target="http://202.61.89.161:13096/MiYiXian/details/23627.html" TargetMode="External"/><Relationship Id="rId204" Type="http://schemas.openxmlformats.org/officeDocument/2006/relationships/hyperlink" Target="http://202.61.89.161:13096/YanBianXian/details/2942.html" TargetMode="External"/><Relationship Id="rId203" Type="http://schemas.openxmlformats.org/officeDocument/2006/relationships/hyperlink" Target="http://202.61.89.161:13096/DongQu/details/3381.html" TargetMode="External"/><Relationship Id="rId202" Type="http://schemas.openxmlformats.org/officeDocument/2006/relationships/hyperlink" Target="http://202.61.89.161:13096/XiQu/details/5472.html" TargetMode="External"/><Relationship Id="rId201" Type="http://schemas.openxmlformats.org/officeDocument/2006/relationships/hyperlink" Target="http://202.61.89.161:13096/RenHeQu/details/7762.html" TargetMode="External"/><Relationship Id="rId200" Type="http://schemas.openxmlformats.org/officeDocument/2006/relationships/hyperlink" Target="http://202.61.89.161:13096/MiYiXian/details/4857.html" TargetMode="External"/><Relationship Id="rId20" Type="http://schemas.openxmlformats.org/officeDocument/2006/relationships/hyperlink" Target="http://202.61.89.161:13096/LuHuoXian/details/15973.html" TargetMode="External"/><Relationship Id="rId2" Type="http://schemas.openxmlformats.org/officeDocument/2006/relationships/vmlDrawing" Target="../drawings/vmlDrawing1.vml"/><Relationship Id="rId199" Type="http://schemas.openxmlformats.org/officeDocument/2006/relationships/hyperlink" Target="http://202.61.89.161:13096/RenHeQu/details/22033.html" TargetMode="External"/><Relationship Id="rId198" Type="http://schemas.openxmlformats.org/officeDocument/2006/relationships/hyperlink" Target="http://202.61.89.161:13096/MiYiXian/details/21107.html" TargetMode="External"/><Relationship Id="rId197" Type="http://schemas.openxmlformats.org/officeDocument/2006/relationships/hyperlink" Target="http://202.61.89.161:13096/YanBianXian/details/23582.html" TargetMode="External"/><Relationship Id="rId196" Type="http://schemas.openxmlformats.org/officeDocument/2006/relationships/hyperlink" Target="http://202.61.89.161:13096/YanBianXian/details/3452.html" TargetMode="External"/><Relationship Id="rId195" Type="http://schemas.openxmlformats.org/officeDocument/2006/relationships/hyperlink" Target="http://202.61.89.161:13096/YanBianXian/details/3451.html" TargetMode="External"/><Relationship Id="rId194" Type="http://schemas.openxmlformats.org/officeDocument/2006/relationships/hyperlink" Target="http://202.61.89.161:13096/MiYiXian/details/15648.html" TargetMode="External"/><Relationship Id="rId193" Type="http://schemas.openxmlformats.org/officeDocument/2006/relationships/hyperlink" Target="http://202.61.89.161:13096/MiYiXian/details/4855.html" TargetMode="External"/><Relationship Id="rId192" Type="http://schemas.openxmlformats.org/officeDocument/2006/relationships/hyperlink" Target="http://202.61.89.161:13096/RenHeQu/details/15785.html" TargetMode="External"/><Relationship Id="rId191" Type="http://schemas.openxmlformats.org/officeDocument/2006/relationships/hyperlink" Target="http://202.61.89.161:13096/RenHeQu/details/15780.html" TargetMode="External"/><Relationship Id="rId190" Type="http://schemas.openxmlformats.org/officeDocument/2006/relationships/hyperlink" Target="http://202.61.89.161:13096/XiQu/details/5476.html" TargetMode="External"/><Relationship Id="rId19" Type="http://schemas.openxmlformats.org/officeDocument/2006/relationships/hyperlink" Target="http://202.61.89.161:13096/DaoFuXian/details/16400.html" TargetMode="External"/><Relationship Id="rId189" Type="http://schemas.openxmlformats.org/officeDocument/2006/relationships/hyperlink" Target="http://202.61.89.161:13096/XiQu/details/5475.html" TargetMode="External"/><Relationship Id="rId188" Type="http://schemas.openxmlformats.org/officeDocument/2006/relationships/hyperlink" Target="http://202.61.89.161:13096/DongQu/details/2310.html" TargetMode="External"/><Relationship Id="rId187" Type="http://schemas.openxmlformats.org/officeDocument/2006/relationships/hyperlink" Target="http://202.61.89.161:13096/DongQu/details/2308.html" TargetMode="External"/><Relationship Id="rId186" Type="http://schemas.openxmlformats.org/officeDocument/2006/relationships/hyperlink" Target="http://202.61.89.161:13096/PanZhiHuaShi/details/6057.html" TargetMode="External"/><Relationship Id="rId185" Type="http://schemas.openxmlformats.org/officeDocument/2006/relationships/hyperlink" Target="http://202.61.89.161:13096/PanZhiHuaShi/details/2225.html" TargetMode="External"/><Relationship Id="rId184" Type="http://schemas.openxmlformats.org/officeDocument/2006/relationships/hyperlink" Target="http://202.61.89.161:13096/PanZhiHuaShi/details/2224.html" TargetMode="External"/><Relationship Id="rId183" Type="http://schemas.openxmlformats.org/officeDocument/2006/relationships/hyperlink" Target="http://202.61.89.161:13096/YanTanQu/details/2340.html" TargetMode="External"/><Relationship Id="rId182" Type="http://schemas.openxmlformats.org/officeDocument/2006/relationships/hyperlink" Target="http://202.61.89.161:13096/YanTanQu/details/15631.html" TargetMode="External"/><Relationship Id="rId181" Type="http://schemas.openxmlformats.org/officeDocument/2006/relationships/hyperlink" Target="http://202.61.89.161:13096/YanTanQu/details/24076.html" TargetMode="External"/><Relationship Id="rId180" Type="http://schemas.openxmlformats.org/officeDocument/2006/relationships/hyperlink" Target="http://202.61.89.161:13096/FuShunXian/details/20981.html" TargetMode="External"/><Relationship Id="rId18" Type="http://schemas.openxmlformats.org/officeDocument/2006/relationships/hyperlink" Target="http://202.61.89.161:13096/LuHuoXian/details/16408.html" TargetMode="External"/><Relationship Id="rId179" Type="http://schemas.openxmlformats.org/officeDocument/2006/relationships/hyperlink" Target="http://202.61.89.161:13096/RongXian/details/20882.html" TargetMode="External"/><Relationship Id="rId178" Type="http://schemas.openxmlformats.org/officeDocument/2006/relationships/hyperlink" Target="http://202.61.89.161:13096/DaAnQu/details/23840.html" TargetMode="External"/><Relationship Id="rId177" Type="http://schemas.openxmlformats.org/officeDocument/2006/relationships/hyperlink" Target="http://202.61.89.161:13096/GongJingQu/details/24129.html" TargetMode="External"/><Relationship Id="rId176" Type="http://schemas.openxmlformats.org/officeDocument/2006/relationships/hyperlink" Target="http://202.61.89.161:13096/ZiLiuJingQu/details/5346.html" TargetMode="External"/><Relationship Id="rId175" Type="http://schemas.openxmlformats.org/officeDocument/2006/relationships/hyperlink" Target="http://202.61.89.161:13096/FuShunXian/details/2903.html" TargetMode="External"/><Relationship Id="rId174" Type="http://schemas.openxmlformats.org/officeDocument/2006/relationships/hyperlink" Target="http://202.61.89.161:13096/FuShunXian/details/2901.html" TargetMode="External"/><Relationship Id="rId173" Type="http://schemas.openxmlformats.org/officeDocument/2006/relationships/hyperlink" Target="http://202.61.89.161:13096/RongXian/details/2735.html" TargetMode="External"/><Relationship Id="rId172" Type="http://schemas.openxmlformats.org/officeDocument/2006/relationships/hyperlink" Target="http://202.61.89.161:13096/RongXian/details/2734.html" TargetMode="External"/><Relationship Id="rId171" Type="http://schemas.openxmlformats.org/officeDocument/2006/relationships/hyperlink" Target="http://202.61.89.161:13096/DaAnQu/details/2512.html" TargetMode="External"/><Relationship Id="rId170" Type="http://schemas.openxmlformats.org/officeDocument/2006/relationships/hyperlink" Target="http://202.61.89.161:13096/DaAnQu/details/2416.html" TargetMode="External"/><Relationship Id="rId17" Type="http://schemas.openxmlformats.org/officeDocument/2006/relationships/hyperlink" Target="http://202.61.89.161:13096/DaoFuXian/details/16398.html" TargetMode="External"/><Relationship Id="rId169" Type="http://schemas.openxmlformats.org/officeDocument/2006/relationships/hyperlink" Target="http://202.61.89.161:13096/GongJingQu/details/2413.html" TargetMode="External"/><Relationship Id="rId168" Type="http://schemas.openxmlformats.org/officeDocument/2006/relationships/hyperlink" Target="http://202.61.89.161:13096/ZiLiuJingQu/details/20232.html" TargetMode="External"/><Relationship Id="rId167" Type="http://schemas.openxmlformats.org/officeDocument/2006/relationships/hyperlink" Target="http://202.61.89.161:13096/ZiLiuJingQu/details/5285.html" TargetMode="External"/><Relationship Id="rId166" Type="http://schemas.openxmlformats.org/officeDocument/2006/relationships/hyperlink" Target="http://202.61.89.161:13096/GongJingQu/details/2410.html" TargetMode="External"/><Relationship Id="rId165" Type="http://schemas.openxmlformats.org/officeDocument/2006/relationships/hyperlink" Target="http://202.61.89.161:13096/FuShunXian/details/25027.html" TargetMode="External"/><Relationship Id="rId164" Type="http://schemas.openxmlformats.org/officeDocument/2006/relationships/hyperlink" Target="http://202.61.89.161:13096/FuShunXian" TargetMode="External"/><Relationship Id="rId163" Type="http://schemas.openxmlformats.org/officeDocument/2006/relationships/hyperlink" Target="http://202.61.89.161:13096/RongXian" TargetMode="External"/><Relationship Id="rId162" Type="http://schemas.openxmlformats.org/officeDocument/2006/relationships/hyperlink" Target="http://202.61.89.161:13096/RongXian/details/25428.html" TargetMode="External"/><Relationship Id="rId161" Type="http://schemas.openxmlformats.org/officeDocument/2006/relationships/hyperlink" Target="http://202.61.89.161:13096/YanTanQu" TargetMode="External"/><Relationship Id="rId160" Type="http://schemas.openxmlformats.org/officeDocument/2006/relationships/hyperlink" Target="http://202.61.89.161:13096/DaAnQu" TargetMode="External"/><Relationship Id="rId16" Type="http://schemas.openxmlformats.org/officeDocument/2006/relationships/hyperlink" Target="http://202.61.89.161:13096/YaJiangXian/details/16446.html" TargetMode="External"/><Relationship Id="rId159" Type="http://schemas.openxmlformats.org/officeDocument/2006/relationships/hyperlink" Target="http://202.61.89.161:13096/GongJingQu" TargetMode="External"/><Relationship Id="rId158" Type="http://schemas.openxmlformats.org/officeDocument/2006/relationships/hyperlink" Target="http://202.61.89.161:13096/ZiLiuJingQu" TargetMode="External"/><Relationship Id="rId157" Type="http://schemas.openxmlformats.org/officeDocument/2006/relationships/hyperlink" Target="http://202.61.89.161:13096/YanTanQu/details/2494.html" TargetMode="External"/><Relationship Id="rId156" Type="http://schemas.openxmlformats.org/officeDocument/2006/relationships/hyperlink" Target="http://202.61.89.161:13096/ZiLiuJingQu/details/2529.html" TargetMode="External"/><Relationship Id="rId155" Type="http://schemas.openxmlformats.org/officeDocument/2006/relationships/hyperlink" Target="http://202.61.89.161:13096/GongJingQu/details/2415.html" TargetMode="External"/><Relationship Id="rId154" Type="http://schemas.openxmlformats.org/officeDocument/2006/relationships/hyperlink" Target="http://202.61.89.161:13096/DaAnQu/details/2745.html" TargetMode="External"/><Relationship Id="rId153" Type="http://schemas.openxmlformats.org/officeDocument/2006/relationships/hyperlink" Target="http://202.61.89.161:13096/RongXian/details/2738.html" TargetMode="External"/><Relationship Id="rId152" Type="http://schemas.openxmlformats.org/officeDocument/2006/relationships/hyperlink" Target="http://202.61.89.161:13096/FuShunXian/details/13458.html" TargetMode="External"/><Relationship Id="rId151" Type="http://schemas.openxmlformats.org/officeDocument/2006/relationships/hyperlink" Target="http://202.61.89.161:13096/ZiGongShi/details/19889.html" TargetMode="External"/><Relationship Id="rId150" Type="http://schemas.openxmlformats.org/officeDocument/2006/relationships/hyperlink" Target="http://202.61.89.161:13096/ZiGongShi/details/2246.html" TargetMode="External"/><Relationship Id="rId15" Type="http://schemas.openxmlformats.org/officeDocument/2006/relationships/hyperlink" Target="http://202.61.89.161:13096/YaJiangXian/details/16445.html" TargetMode="External"/><Relationship Id="rId149" Type="http://schemas.openxmlformats.org/officeDocument/2006/relationships/hyperlink" Target="http://202.61.89.161:13096/ZiGongShi/details/20166.html" TargetMode="External"/><Relationship Id="rId148" Type="http://schemas.openxmlformats.org/officeDocument/2006/relationships/hyperlink" Target="http://202.61.89.161:13096/LiTangXian/details/16387.html" TargetMode="External"/><Relationship Id="rId147" Type="http://schemas.openxmlformats.org/officeDocument/2006/relationships/hyperlink" Target="http://202.61.89.161:13096/BaiYuXian/details/17675.html" TargetMode="External"/><Relationship Id="rId146" Type="http://schemas.openxmlformats.org/officeDocument/2006/relationships/hyperlink" Target="http://202.61.89.161:13096/BaiYuXian/details/21221.html" TargetMode="External"/><Relationship Id="rId145" Type="http://schemas.openxmlformats.org/officeDocument/2006/relationships/hyperlink" Target="http://202.61.89.161:13096/BaiYuXian/details/24560.html" TargetMode="External"/><Relationship Id="rId144" Type="http://schemas.openxmlformats.org/officeDocument/2006/relationships/hyperlink" Target="http://202.61.89.161:13096/BaiYuXian/details/20016.html" TargetMode="External"/><Relationship Id="rId143" Type="http://schemas.openxmlformats.org/officeDocument/2006/relationships/hyperlink" Target="http://202.61.89.161:13096/BaiYuXian/details/16567.html" TargetMode="External"/><Relationship Id="rId142" Type="http://schemas.openxmlformats.org/officeDocument/2006/relationships/hyperlink" Target="http://202.61.89.161:13096/BaiYuXian/details/23313.html" TargetMode="External"/><Relationship Id="rId141" Type="http://schemas.openxmlformats.org/officeDocument/2006/relationships/hyperlink" Target="http://202.61.89.161:13096/BaiYuXian/details/2681.html" TargetMode="External"/><Relationship Id="rId140" Type="http://schemas.openxmlformats.org/officeDocument/2006/relationships/hyperlink" Target="http://202.61.89.161:13096/BaiYuXian/details/16569.html" TargetMode="External"/><Relationship Id="rId14" Type="http://schemas.openxmlformats.org/officeDocument/2006/relationships/hyperlink" Target="http://202.61.89.161:13096/JiuLongXian/details/14262.html" TargetMode="External"/><Relationship Id="rId139" Type="http://schemas.openxmlformats.org/officeDocument/2006/relationships/hyperlink" Target="http://202.61.89.161:13096/DeGeXian/details/17679.html" TargetMode="External"/><Relationship Id="rId138" Type="http://schemas.openxmlformats.org/officeDocument/2006/relationships/hyperlink" Target="http://202.61.89.161:13096/DeGeXian/details/21196.html" TargetMode="External"/><Relationship Id="rId137" Type="http://schemas.openxmlformats.org/officeDocument/2006/relationships/hyperlink" Target="http://202.61.89.161:13096/DeGeXian/details/23354.html" TargetMode="External"/><Relationship Id="rId136" Type="http://schemas.openxmlformats.org/officeDocument/2006/relationships/hyperlink" Target="http://202.61.89.161:13096/DeGeXian/details/19829.html" TargetMode="External"/><Relationship Id="rId135" Type="http://schemas.openxmlformats.org/officeDocument/2006/relationships/hyperlink" Target="http://202.61.89.161:13096/DeGeXian/details/16551.html" TargetMode="External"/><Relationship Id="rId134" Type="http://schemas.openxmlformats.org/officeDocument/2006/relationships/hyperlink" Target="http://202.61.89.161:13096/DeGeXian/details/23347.html" TargetMode="External"/><Relationship Id="rId133" Type="http://schemas.openxmlformats.org/officeDocument/2006/relationships/hyperlink" Target="http://202.61.89.161:13096/DeGeXian/details/2627.html" TargetMode="External"/><Relationship Id="rId132" Type="http://schemas.openxmlformats.org/officeDocument/2006/relationships/hyperlink" Target="http://202.61.89.161:13096/DeGeXian/details/14299.html" TargetMode="External"/><Relationship Id="rId131" Type="http://schemas.openxmlformats.org/officeDocument/2006/relationships/hyperlink" Target="http://202.61.89.161:13096/KangDingShi/details/24536.html" TargetMode="External"/><Relationship Id="rId130" Type="http://schemas.openxmlformats.org/officeDocument/2006/relationships/hyperlink" Target="http://202.61.89.161:13096/DeRongXian/details/24558.html" TargetMode="External"/><Relationship Id="rId13" Type="http://schemas.openxmlformats.org/officeDocument/2006/relationships/hyperlink" Target="http://202.61.89.161:13096/DanBaXian/details/14155.html" TargetMode="External"/><Relationship Id="rId129" Type="http://schemas.openxmlformats.org/officeDocument/2006/relationships/hyperlink" Target="http://202.61.89.161:13096/DaoChengXian/details/24633.html" TargetMode="External"/><Relationship Id="rId128" Type="http://schemas.openxmlformats.org/officeDocument/2006/relationships/hyperlink" Target="http://202.61.89.161:13096/XiangChengXian/details/24540.html" TargetMode="External"/><Relationship Id="rId127" Type="http://schemas.openxmlformats.org/officeDocument/2006/relationships/hyperlink" Target="http://202.61.89.161:13096/BaTangXian/details/24552.html" TargetMode="External"/><Relationship Id="rId126" Type="http://schemas.openxmlformats.org/officeDocument/2006/relationships/hyperlink" Target="http://202.61.89.161:13096/LiTangXian/details/24542.html" TargetMode="External"/><Relationship Id="rId1251" Type="http://schemas.openxmlformats.org/officeDocument/2006/relationships/hyperlink" Target="http://202.61.89.161:13096/YanTanQu/details/24231.html" TargetMode="External"/><Relationship Id="rId1250" Type="http://schemas.openxmlformats.org/officeDocument/2006/relationships/hyperlink" Target="http://202.61.89.161:13096/YanTanQu/details/24232.html" TargetMode="External"/><Relationship Id="rId125" Type="http://schemas.openxmlformats.org/officeDocument/2006/relationships/hyperlink" Target="http://202.61.89.161:13096/SeDaXian/details/24547.html" TargetMode="External"/><Relationship Id="rId1249" Type="http://schemas.openxmlformats.org/officeDocument/2006/relationships/hyperlink" Target="http://202.61.89.161:13096/YanTanQu/details/24704.html" TargetMode="External"/><Relationship Id="rId1248" Type="http://schemas.openxmlformats.org/officeDocument/2006/relationships/hyperlink" Target="http://202.61.89.161:13096/YanTanQu/details/20202.html" TargetMode="External"/><Relationship Id="rId1247" Type="http://schemas.openxmlformats.org/officeDocument/2006/relationships/hyperlink" Target="http://202.61.89.161:13096/RongXian/details/24707.html" TargetMode="External"/><Relationship Id="rId1246" Type="http://schemas.openxmlformats.org/officeDocument/2006/relationships/hyperlink" Target="http://202.61.89.161:13096/FuShunXian/details/24571.html" TargetMode="External"/><Relationship Id="rId1245" Type="http://schemas.openxmlformats.org/officeDocument/2006/relationships/hyperlink" Target="http://202.61.89.161:13096/DaAnQu/details/24551.html" TargetMode="External"/><Relationship Id="rId1244" Type="http://schemas.openxmlformats.org/officeDocument/2006/relationships/hyperlink" Target="http://202.61.89.161:13096/GongJingQu/details/24562.html" TargetMode="External"/><Relationship Id="rId1243" Type="http://schemas.openxmlformats.org/officeDocument/2006/relationships/hyperlink" Target="http://202.61.89.161:13096/ZiLiuJingQu/details/24559.html" TargetMode="External"/><Relationship Id="rId1242" Type="http://schemas.openxmlformats.org/officeDocument/2006/relationships/hyperlink" Target="http://202.61.89.161:13096/RongXian/details/23870.html" TargetMode="External"/><Relationship Id="rId1241" Type="http://schemas.openxmlformats.org/officeDocument/2006/relationships/hyperlink" Target="http://202.61.89.161:13096/RongXian/details/23871.html" TargetMode="External"/><Relationship Id="rId1240" Type="http://schemas.openxmlformats.org/officeDocument/2006/relationships/hyperlink" Target="http://202.61.89.161:13096/DaAnQu/details/24461.html" TargetMode="External"/><Relationship Id="rId124" Type="http://schemas.openxmlformats.org/officeDocument/2006/relationships/hyperlink" Target="http://202.61.89.161:13096/ShiQuXian/details/23266.html" TargetMode="External"/><Relationship Id="rId1239" Type="http://schemas.openxmlformats.org/officeDocument/2006/relationships/hyperlink" Target="http://202.61.89.161:13096/GongJingQu/details/24131.html" TargetMode="External"/><Relationship Id="rId1238" Type="http://schemas.openxmlformats.org/officeDocument/2006/relationships/hyperlink" Target="http://202.61.89.161:13096/FuShunXian/details/23723.html" TargetMode="External"/><Relationship Id="rId1237" Type="http://schemas.openxmlformats.org/officeDocument/2006/relationships/hyperlink" Target="http://202.61.89.161:13096/FuShunXian/details/23179.html" TargetMode="External"/><Relationship Id="rId1236" Type="http://schemas.openxmlformats.org/officeDocument/2006/relationships/hyperlink" Target="http://202.61.89.161:13096/DaAnQu/details/17754.html" TargetMode="External"/><Relationship Id="rId1235" Type="http://schemas.openxmlformats.org/officeDocument/2006/relationships/hyperlink" Target="http://202.61.89.161:13096/GongJingQu/details/18138.html" TargetMode="External"/><Relationship Id="rId1234" Type="http://schemas.openxmlformats.org/officeDocument/2006/relationships/hyperlink" Target="http://202.61.89.161:13096/ZiLiuJingQu/details/20508.html" TargetMode="External"/><Relationship Id="rId1233" Type="http://schemas.openxmlformats.org/officeDocument/2006/relationships/hyperlink" Target="http://202.61.89.161:13096/ZiLiuJingQu/details/20509.html" TargetMode="External"/><Relationship Id="rId1232" Type="http://schemas.openxmlformats.org/officeDocument/2006/relationships/hyperlink" Target="http://202.61.89.161:13096/GongJingQu/details/20282.html" TargetMode="External"/><Relationship Id="rId1231" Type="http://schemas.openxmlformats.org/officeDocument/2006/relationships/hyperlink" Target="http://202.61.89.161:13096/ZiLiuJingQu/details/20230.html" TargetMode="External"/><Relationship Id="rId1230" Type="http://schemas.openxmlformats.org/officeDocument/2006/relationships/hyperlink" Target="http://202.61.89.161:13096/DaAnQu/details/20301.html" TargetMode="External"/><Relationship Id="rId123" Type="http://schemas.openxmlformats.org/officeDocument/2006/relationships/hyperlink" Target="http://202.61.89.161:13096/XinLongXian/details/24548.html" TargetMode="External"/><Relationship Id="rId1229" Type="http://schemas.openxmlformats.org/officeDocument/2006/relationships/hyperlink" Target="http://202.61.89.161:13096/RongXian/details/20176.html" TargetMode="External"/><Relationship Id="rId1228" Type="http://schemas.openxmlformats.org/officeDocument/2006/relationships/hyperlink" Target="http://202.61.89.161:13096/FuShunXian/details/20127.html" TargetMode="External"/><Relationship Id="rId1227" Type="http://schemas.openxmlformats.org/officeDocument/2006/relationships/hyperlink" Target="http://202.61.89.161:13096/XiChangShi/details/19854.html" TargetMode="External"/><Relationship Id="rId1226" Type="http://schemas.openxmlformats.org/officeDocument/2006/relationships/hyperlink" Target="http://202.61.89.161:13096/MuLiCangZuZiZhiXian/details/20077.html" TargetMode="External"/><Relationship Id="rId1225" Type="http://schemas.openxmlformats.org/officeDocument/2006/relationships/hyperlink" Target="http://202.61.89.161:13096/YanYuanXian/details/19768.html" TargetMode="External"/><Relationship Id="rId1224" Type="http://schemas.openxmlformats.org/officeDocument/2006/relationships/hyperlink" Target="http://202.61.89.161:13096/DeChangXian/details/19784.html" TargetMode="External"/><Relationship Id="rId1223" Type="http://schemas.openxmlformats.org/officeDocument/2006/relationships/hyperlink" Target="http://202.61.89.161:13096/HuiLiXian/details/20186.html" TargetMode="External"/><Relationship Id="rId1222" Type="http://schemas.openxmlformats.org/officeDocument/2006/relationships/hyperlink" Target="http://202.61.89.161:13096/HuiDongXian/details/19760.html" TargetMode="External"/><Relationship Id="rId1221" Type="http://schemas.openxmlformats.org/officeDocument/2006/relationships/hyperlink" Target="http://202.61.89.161:13096/NingNanXian/details/19774.html" TargetMode="External"/><Relationship Id="rId1220" Type="http://schemas.openxmlformats.org/officeDocument/2006/relationships/hyperlink" Target="http://202.61.89.161:13096/NingNanXian/details/24341.html" TargetMode="External"/><Relationship Id="rId122" Type="http://schemas.openxmlformats.org/officeDocument/2006/relationships/hyperlink" Target="http://202.61.89.161:13096/GanZiXian/details/23618.html" TargetMode="External"/><Relationship Id="rId1219" Type="http://schemas.openxmlformats.org/officeDocument/2006/relationships/hyperlink" Target="http://202.61.89.161:13096/MuLiCangZuZiZhiXian/details/24309.html" TargetMode="External"/><Relationship Id="rId1218" Type="http://schemas.openxmlformats.org/officeDocument/2006/relationships/hyperlink" Target="http://202.61.89.161:13096/MuLiCangZuZiZhiXian/details/24294.html" TargetMode="External"/><Relationship Id="rId1217" Type="http://schemas.openxmlformats.org/officeDocument/2006/relationships/hyperlink" Target="http://202.61.89.161:13096/YanYuanXian/details/23904.html" TargetMode="External"/><Relationship Id="rId1216" Type="http://schemas.openxmlformats.org/officeDocument/2006/relationships/hyperlink" Target="http://202.61.89.161:13096/YanYuanXian/details/23889.html" TargetMode="External"/><Relationship Id="rId1215" Type="http://schemas.openxmlformats.org/officeDocument/2006/relationships/hyperlink" Target="http://202.61.89.161:13096/YanYuanXian/details/23908.html" TargetMode="External"/><Relationship Id="rId1214" Type="http://schemas.openxmlformats.org/officeDocument/2006/relationships/hyperlink" Target="http://202.61.89.161:13096/NingNanXian/details/21299.html" TargetMode="External"/><Relationship Id="rId1213" Type="http://schemas.openxmlformats.org/officeDocument/2006/relationships/hyperlink" Target="http://202.61.89.161:13096/HuiDongXian/details/21516.html" TargetMode="External"/><Relationship Id="rId1212" Type="http://schemas.openxmlformats.org/officeDocument/2006/relationships/hyperlink" Target="http://202.61.89.161:13096/HuiLiXian/details/21143.html" TargetMode="External"/><Relationship Id="rId1211" Type="http://schemas.openxmlformats.org/officeDocument/2006/relationships/hyperlink" Target="http://202.61.89.161:13096/DeChangXian/details/24014.html" TargetMode="External"/><Relationship Id="rId1210" Type="http://schemas.openxmlformats.org/officeDocument/2006/relationships/hyperlink" Target="http://202.61.89.161:13096/YanYuanXian/details/23956.html" TargetMode="External"/><Relationship Id="rId121" Type="http://schemas.openxmlformats.org/officeDocument/2006/relationships/hyperlink" Target="http://202.61.89.161:13096/LuHuoXian/details/24537.html" TargetMode="External"/><Relationship Id="rId1209" Type="http://schemas.openxmlformats.org/officeDocument/2006/relationships/hyperlink" Target="http://202.61.89.161:13096/MuLiCangZuZiZhiXian/details/24298.html" TargetMode="External"/><Relationship Id="rId1208" Type="http://schemas.openxmlformats.org/officeDocument/2006/relationships/hyperlink" Target="http://202.61.89.161:13096/XiChangShi/details/24315.html" TargetMode="External"/><Relationship Id="rId1207" Type="http://schemas.openxmlformats.org/officeDocument/2006/relationships/hyperlink" Target="http://202.61.89.161:13096/XiChangShi/details/23038.html" TargetMode="External"/><Relationship Id="rId1206" Type="http://schemas.openxmlformats.org/officeDocument/2006/relationships/hyperlink" Target="http://202.61.89.161:13096/XiChangShi/details/23382.html" TargetMode="External"/><Relationship Id="rId1205" Type="http://schemas.openxmlformats.org/officeDocument/2006/relationships/hyperlink" Target="http://202.61.89.161:13096/XiChangShi/details/23384.html" TargetMode="External"/><Relationship Id="rId1204" Type="http://schemas.openxmlformats.org/officeDocument/2006/relationships/hyperlink" Target="http://202.61.89.161:13096/MuLiCangZuZiZhiXian/details/23518.html" TargetMode="External"/><Relationship Id="rId1203" Type="http://schemas.openxmlformats.org/officeDocument/2006/relationships/hyperlink" Target="http://202.61.89.161:13096/MuLiCangZuZiZhiXian/details/18274.html" TargetMode="External"/><Relationship Id="rId1202" Type="http://schemas.openxmlformats.org/officeDocument/2006/relationships/hyperlink" Target="http://202.61.89.161:13096/MuLiCangZuZiZhiXian/details/21240.html" TargetMode="External"/><Relationship Id="rId1201" Type="http://schemas.openxmlformats.org/officeDocument/2006/relationships/hyperlink" Target="http://202.61.89.161:13096/DeChangXian/details/23731.html" TargetMode="External"/><Relationship Id="rId1200" Type="http://schemas.openxmlformats.org/officeDocument/2006/relationships/hyperlink" Target="http://202.61.89.161:13096/DeChangXian/details/23335.html" TargetMode="External"/><Relationship Id="rId120" Type="http://schemas.openxmlformats.org/officeDocument/2006/relationships/hyperlink" Target="http://202.61.89.161:13096/DaoFuXian/details/24553.html" TargetMode="External"/><Relationship Id="rId12" Type="http://schemas.openxmlformats.org/officeDocument/2006/relationships/hyperlink" Target="http://202.61.89.161:13096/DanBaXian/details/14156.html" TargetMode="External"/><Relationship Id="rId1199" Type="http://schemas.openxmlformats.org/officeDocument/2006/relationships/hyperlink" Target="http://202.61.89.161:13096/DeChangXian/details/23333.html" TargetMode="External"/><Relationship Id="rId1198" Type="http://schemas.openxmlformats.org/officeDocument/2006/relationships/hyperlink" Target="http://202.61.89.161:13096/HuiLiXian/details/24442.html" TargetMode="External"/><Relationship Id="rId1197" Type="http://schemas.openxmlformats.org/officeDocument/2006/relationships/hyperlink" Target="http://202.61.89.161:13096/HuiLiXian/details/21154.html" TargetMode="External"/><Relationship Id="rId1196" Type="http://schemas.openxmlformats.org/officeDocument/2006/relationships/hyperlink" Target="http://202.61.89.161:13096/HuiLiXian/details/21155.html" TargetMode="External"/><Relationship Id="rId1195" Type="http://schemas.openxmlformats.org/officeDocument/2006/relationships/hyperlink" Target="http://202.61.89.161:13096/HuiDongXian/details/24188.html" TargetMode="External"/><Relationship Id="rId1194" Type="http://schemas.openxmlformats.org/officeDocument/2006/relationships/hyperlink" Target="http://202.61.89.161:13096/HuiDongXian/details/18158.html" TargetMode="External"/><Relationship Id="rId1193" Type="http://schemas.openxmlformats.org/officeDocument/2006/relationships/hyperlink" Target="http://202.61.89.161:13096/HuiDongXian/details/21375.html" TargetMode="External"/><Relationship Id="rId1192" Type="http://schemas.openxmlformats.org/officeDocument/2006/relationships/hyperlink" Target="http://202.61.89.161:13096/NingNanXian/details/23575.html" TargetMode="External"/><Relationship Id="rId1191" Type="http://schemas.openxmlformats.org/officeDocument/2006/relationships/hyperlink" Target="http://202.61.89.161:13096/NingNanXian/details/23578.html" TargetMode="External"/><Relationship Id="rId1190" Type="http://schemas.openxmlformats.org/officeDocument/2006/relationships/hyperlink" Target="http://202.61.89.161:13096/MuLiCangZuZiZhiXian/details/10405.html" TargetMode="External"/><Relationship Id="rId119" Type="http://schemas.openxmlformats.org/officeDocument/2006/relationships/hyperlink" Target="http://202.61.89.161:13096/YaJiangXian/details/24589.html" TargetMode="External"/><Relationship Id="rId1189" Type="http://schemas.openxmlformats.org/officeDocument/2006/relationships/hyperlink" Target="http://202.61.89.161:13096/HuiDongXian/details/16373.html" TargetMode="External"/><Relationship Id="rId1188" Type="http://schemas.openxmlformats.org/officeDocument/2006/relationships/hyperlink" Target="http://202.61.89.161:13096/HuiLiXian/details/2515.html" TargetMode="External"/><Relationship Id="rId1187" Type="http://schemas.openxmlformats.org/officeDocument/2006/relationships/hyperlink" Target="http://202.61.89.161:13096/DeChangXian/details/20914.html" TargetMode="External"/><Relationship Id="rId1186" Type="http://schemas.openxmlformats.org/officeDocument/2006/relationships/hyperlink" Target="http://202.61.89.161:13096/YanYuanXian/details/10183.html" TargetMode="External"/><Relationship Id="rId1185" Type="http://schemas.openxmlformats.org/officeDocument/2006/relationships/hyperlink" Target="http://202.61.89.161:13096/XiChangShi/details/20273.html" TargetMode="External"/><Relationship Id="rId1184" Type="http://schemas.openxmlformats.org/officeDocument/2006/relationships/hyperlink" Target="http://202.61.89.161:13096/LiangShanYiZuZiZhiZhou/details/14335.html" TargetMode="External"/><Relationship Id="rId1183" Type="http://schemas.openxmlformats.org/officeDocument/2006/relationships/hyperlink" Target="http://202.61.89.161:13096/LiangShanYiZuZiZhiZhou/details/19309.html" TargetMode="External"/><Relationship Id="rId1182" Type="http://schemas.openxmlformats.org/officeDocument/2006/relationships/hyperlink" Target="http://202.61.89.161:13096/XiChangShi/details/3218.html" TargetMode="External"/><Relationship Id="rId1181" Type="http://schemas.openxmlformats.org/officeDocument/2006/relationships/hyperlink" Target="http://202.61.89.161:13096/XiChangShi/details/3217.html" TargetMode="External"/><Relationship Id="rId1180" Type="http://schemas.openxmlformats.org/officeDocument/2006/relationships/hyperlink" Target="http://202.61.89.161:13096/YanYuanXian/details/2746.html" TargetMode="External"/><Relationship Id="rId118" Type="http://schemas.openxmlformats.org/officeDocument/2006/relationships/hyperlink" Target="http://202.61.89.161:13096/JiuLongXian/details/24568.html" TargetMode="External"/><Relationship Id="rId1179" Type="http://schemas.openxmlformats.org/officeDocument/2006/relationships/hyperlink" Target="http://202.61.89.161:13096/YanYuanXian/details/2744.html" TargetMode="External"/><Relationship Id="rId1178" Type="http://schemas.openxmlformats.org/officeDocument/2006/relationships/hyperlink" Target="http://202.61.89.161:13096/DeChangXian/details/10196.html" TargetMode="External"/><Relationship Id="rId1177" Type="http://schemas.openxmlformats.org/officeDocument/2006/relationships/hyperlink" Target="http://202.61.89.161:13096/DeChangXian/details/9573.html" TargetMode="External"/><Relationship Id="rId1176" Type="http://schemas.openxmlformats.org/officeDocument/2006/relationships/hyperlink" Target="http://202.61.89.161:13096/HuiLiXian/details/2705.html" TargetMode="External"/><Relationship Id="rId1175" Type="http://schemas.openxmlformats.org/officeDocument/2006/relationships/hyperlink" Target="http://202.61.89.161:13096/HuiLiXian/details/2703.html" TargetMode="External"/><Relationship Id="rId1174" Type="http://schemas.openxmlformats.org/officeDocument/2006/relationships/hyperlink" Target="http://202.61.89.161:13096/HuiDongXian/details/15078.html" TargetMode="External"/><Relationship Id="rId1173" Type="http://schemas.openxmlformats.org/officeDocument/2006/relationships/hyperlink" Target="http://202.61.89.161:13096/NingNanXian/details/15102.html" TargetMode="External"/><Relationship Id="rId1172" Type="http://schemas.openxmlformats.org/officeDocument/2006/relationships/hyperlink" Target="http://202.61.89.161:13096/DanLengXian/details/20287.html" TargetMode="External"/><Relationship Id="rId1171" Type="http://schemas.openxmlformats.org/officeDocument/2006/relationships/hyperlink" Target="http://202.61.89.161:13096/PengShanQu/details/20377.html" TargetMode="External"/><Relationship Id="rId1170" Type="http://schemas.openxmlformats.org/officeDocument/2006/relationships/hyperlink" Target="http://202.61.89.161:13096/RenShouXian/details/20459.html" TargetMode="External"/><Relationship Id="rId117" Type="http://schemas.openxmlformats.org/officeDocument/2006/relationships/hyperlink" Target="http://202.61.89.161:13096/DanBaXian/details/23373.html" TargetMode="External"/><Relationship Id="rId1169" Type="http://schemas.openxmlformats.org/officeDocument/2006/relationships/hyperlink" Target="http://202.61.89.161:13096/DongPoQu/details/20386.html" TargetMode="External"/><Relationship Id="rId1168" Type="http://schemas.openxmlformats.org/officeDocument/2006/relationships/hyperlink" Target="http://202.61.89.161:13096/QingShenXian/details/19978.html" TargetMode="External"/><Relationship Id="rId1167" Type="http://schemas.openxmlformats.org/officeDocument/2006/relationships/hyperlink" Target="http://202.61.89.161:13096/HongYaXian/details/20290.html" TargetMode="External"/><Relationship Id="rId1166" Type="http://schemas.openxmlformats.org/officeDocument/2006/relationships/hyperlink" Target="http://202.61.89.161:13096/EBianYiZuZiZhiXian/details/14901.html" TargetMode="External"/><Relationship Id="rId1165" Type="http://schemas.openxmlformats.org/officeDocument/2006/relationships/hyperlink" Target="http://202.61.89.161:13096/QingShenXian/details/20943.html" TargetMode="External"/><Relationship Id="rId1164" Type="http://schemas.openxmlformats.org/officeDocument/2006/relationships/hyperlink" Target="http://202.61.89.161:13096/DanLengXian/details/20977.html" TargetMode="External"/><Relationship Id="rId1163" Type="http://schemas.openxmlformats.org/officeDocument/2006/relationships/hyperlink" Target="http://202.61.89.161:13096/HongYaXian/details/20934.html" TargetMode="External"/><Relationship Id="rId1162" Type="http://schemas.openxmlformats.org/officeDocument/2006/relationships/hyperlink" Target="http://202.61.89.161:13096/PengShanQu/details/24062.html" TargetMode="External"/><Relationship Id="rId1161" Type="http://schemas.openxmlformats.org/officeDocument/2006/relationships/hyperlink" Target="http://202.61.89.161:13096/RenShouXian/details/20931.html" TargetMode="External"/><Relationship Id="rId1160" Type="http://schemas.openxmlformats.org/officeDocument/2006/relationships/hyperlink" Target="http://202.61.89.161:13096/DongPoQu/details/20940.html" TargetMode="External"/><Relationship Id="rId116" Type="http://schemas.openxmlformats.org/officeDocument/2006/relationships/hyperlink" Target="http://202.61.89.161:13096/LuDingXian/details/24698.html" TargetMode="External"/><Relationship Id="rId1159" Type="http://schemas.openxmlformats.org/officeDocument/2006/relationships/hyperlink" Target="http://202.61.89.161:13096/PengShanQu/details/21598.html" TargetMode="External"/><Relationship Id="rId1158" Type="http://schemas.openxmlformats.org/officeDocument/2006/relationships/hyperlink" Target="http://202.61.89.161:13096/PengShanQu/details/21601.html" TargetMode="External"/><Relationship Id="rId1157" Type="http://schemas.openxmlformats.org/officeDocument/2006/relationships/hyperlink" Target="http://202.61.89.161:13096/RenShouXian/details/24882.html" TargetMode="External"/><Relationship Id="rId1156" Type="http://schemas.openxmlformats.org/officeDocument/2006/relationships/hyperlink" Target="http://202.61.89.161:13096/RenShouXian/details/18238.html" TargetMode="External"/><Relationship Id="rId1155" Type="http://schemas.openxmlformats.org/officeDocument/2006/relationships/hyperlink" Target="http://202.61.89.161:13096/RenShouXian/details/21496.html" TargetMode="External"/><Relationship Id="rId1154" Type="http://schemas.openxmlformats.org/officeDocument/2006/relationships/hyperlink" Target="http://202.61.89.161:13096/QingShenXian/details/18143.html" TargetMode="External"/><Relationship Id="rId1153" Type="http://schemas.openxmlformats.org/officeDocument/2006/relationships/hyperlink" Target="http://202.61.89.161:13096/QingShenXian/details/24813.html" TargetMode="External"/><Relationship Id="rId1152" Type="http://schemas.openxmlformats.org/officeDocument/2006/relationships/hyperlink" Target="http://202.61.89.161:13096/QingShenXian/details/21301.html" TargetMode="External"/><Relationship Id="rId1151" Type="http://schemas.openxmlformats.org/officeDocument/2006/relationships/hyperlink" Target="http://202.61.89.161:13096/DanLengXian/details/24728.html" TargetMode="External"/><Relationship Id="rId1150" Type="http://schemas.openxmlformats.org/officeDocument/2006/relationships/hyperlink" Target="http://202.61.89.161:13096/DanLengXian/details/18151.html" TargetMode="External"/><Relationship Id="rId115" Type="http://schemas.openxmlformats.org/officeDocument/2006/relationships/hyperlink" Target="http://202.61.89.161:13096/LiTangXian/details/24383.html" TargetMode="External"/><Relationship Id="rId1149" Type="http://schemas.openxmlformats.org/officeDocument/2006/relationships/hyperlink" Target="http://202.61.89.161:13096/DanLengXian/details/21300.html" TargetMode="External"/><Relationship Id="rId1148" Type="http://schemas.openxmlformats.org/officeDocument/2006/relationships/hyperlink" Target="http://202.61.89.161:13096/HongYaXian/details/24794.html" TargetMode="External"/><Relationship Id="rId1147" Type="http://schemas.openxmlformats.org/officeDocument/2006/relationships/hyperlink" Target="http://202.61.89.161:13096/HongYaXian/details/18496.html" TargetMode="External"/><Relationship Id="rId1146" Type="http://schemas.openxmlformats.org/officeDocument/2006/relationships/hyperlink" Target="http://202.61.89.161:13096/HongYaXian/details/21318.html" TargetMode="External"/><Relationship Id="rId1145" Type="http://schemas.openxmlformats.org/officeDocument/2006/relationships/hyperlink" Target="http://202.61.89.161:13096/DongPoQu/details/18206.html" TargetMode="External"/><Relationship Id="rId1144" Type="http://schemas.openxmlformats.org/officeDocument/2006/relationships/hyperlink" Target="http://202.61.89.161:13096/DongPoQu/details/21355.html" TargetMode="External"/><Relationship Id="rId1143" Type="http://schemas.openxmlformats.org/officeDocument/2006/relationships/hyperlink" Target="http://202.61.89.161:13096/DongPoQu/details/10399.html" TargetMode="External"/><Relationship Id="rId1142" Type="http://schemas.openxmlformats.org/officeDocument/2006/relationships/hyperlink" Target="http://202.61.89.161:13096/RenShouXian/details/10398.html" TargetMode="External"/><Relationship Id="rId1141" Type="http://schemas.openxmlformats.org/officeDocument/2006/relationships/hyperlink" Target="http://202.61.89.161:13096/PengShanQu/details/11985.html" TargetMode="External"/><Relationship Id="rId1140" Type="http://schemas.openxmlformats.org/officeDocument/2006/relationships/hyperlink" Target="http://202.61.89.161:13096/HongYaXian/details/9115.html" TargetMode="External"/><Relationship Id="rId114" Type="http://schemas.openxmlformats.org/officeDocument/2006/relationships/hyperlink" Target="http://202.61.89.161:13096/JiuLongXian/details/23807.html" TargetMode="External"/><Relationship Id="rId1139" Type="http://schemas.openxmlformats.org/officeDocument/2006/relationships/hyperlink" Target="http://202.61.89.161:13096/DanLengXian/details/11986.html" TargetMode="External"/><Relationship Id="rId1138" Type="http://schemas.openxmlformats.org/officeDocument/2006/relationships/hyperlink" Target="http://202.61.89.161:13096/QingShenXian/details/2446.html" TargetMode="External"/><Relationship Id="rId1137" Type="http://schemas.openxmlformats.org/officeDocument/2006/relationships/hyperlink" Target="http://202.61.89.161:13096/MeiShanShi/details/17362.html" TargetMode="External"/><Relationship Id="rId1136" Type="http://schemas.openxmlformats.org/officeDocument/2006/relationships/hyperlink" Target="http://202.61.89.161:13096/QingShenXian/details/2452.html" TargetMode="External"/><Relationship Id="rId1135" Type="http://schemas.openxmlformats.org/officeDocument/2006/relationships/hyperlink" Target="http://202.61.89.161:13096/QingShenXian/details/2453.html" TargetMode="External"/><Relationship Id="rId1134" Type="http://schemas.openxmlformats.org/officeDocument/2006/relationships/hyperlink" Target="http://202.61.89.161:13096/DanLengXian/details/2632.html" TargetMode="External"/><Relationship Id="rId1133" Type="http://schemas.openxmlformats.org/officeDocument/2006/relationships/hyperlink" Target="http://202.61.89.161:13096/DanLengXian/details/2633.html" TargetMode="External"/><Relationship Id="rId1132" Type="http://schemas.openxmlformats.org/officeDocument/2006/relationships/hyperlink" Target="http://202.61.89.161:13096/HongYaXian/details/9105.html" TargetMode="External"/><Relationship Id="rId1131" Type="http://schemas.openxmlformats.org/officeDocument/2006/relationships/hyperlink" Target="http://202.61.89.161:13096/PengShanQu/details/2317.html" TargetMode="External"/><Relationship Id="rId1130" Type="http://schemas.openxmlformats.org/officeDocument/2006/relationships/hyperlink" Target="http://202.61.89.161:13096/PengShanQu/details/2318.html" TargetMode="External"/><Relationship Id="rId113" Type="http://schemas.openxmlformats.org/officeDocument/2006/relationships/hyperlink" Target="http://202.61.89.161:13096/KangDingShi/details/20688.html" TargetMode="External"/><Relationship Id="rId1129" Type="http://schemas.openxmlformats.org/officeDocument/2006/relationships/hyperlink" Target="http://202.61.89.161:13096/RenShouXian/details/17384.html" TargetMode="External"/><Relationship Id="rId1128" Type="http://schemas.openxmlformats.org/officeDocument/2006/relationships/hyperlink" Target="http://202.61.89.161:13096/RenShouXian/details/17383.html" TargetMode="External"/><Relationship Id="rId1127" Type="http://schemas.openxmlformats.org/officeDocument/2006/relationships/hyperlink" Target="http://202.61.89.161:13096/DongPoQu/details/2989.html" TargetMode="External"/><Relationship Id="rId1126" Type="http://schemas.openxmlformats.org/officeDocument/2006/relationships/hyperlink" Target="http://202.61.89.161:13096/HongYaXian/details/9109.html" TargetMode="External"/><Relationship Id="rId1125" Type="http://schemas.openxmlformats.org/officeDocument/2006/relationships/hyperlink" Target="http://202.61.89.161:13096/DongPoQu/details/2986.html" TargetMode="External"/><Relationship Id="rId1124" Type="http://schemas.openxmlformats.org/officeDocument/2006/relationships/hyperlink" Target="http://202.61.89.161:13096/MeiShanShi/details/17364.html" TargetMode="External"/><Relationship Id="rId1123" Type="http://schemas.openxmlformats.org/officeDocument/2006/relationships/hyperlink" Target="http://202.61.89.161:13096/MeiShanShi/details/20946.html" TargetMode="External"/><Relationship Id="rId1122" Type="http://schemas.openxmlformats.org/officeDocument/2006/relationships/hyperlink" Target="http://202.61.89.161:13096/upload/articlefile/202111/26889526022.pdf" TargetMode="External"/><Relationship Id="rId1121" Type="http://schemas.openxmlformats.org/officeDocument/2006/relationships/hyperlink" Target="http://202.61.89.161:13096/upload/articlefile/202111/30906617979.pdf" TargetMode="External"/><Relationship Id="rId1120" Type="http://schemas.openxmlformats.org/officeDocument/2006/relationships/hyperlink" Target="http://202.61.89.161:13096/upload/articlefile/202111/15341549059.pdf" TargetMode="External"/><Relationship Id="rId112" Type="http://schemas.openxmlformats.org/officeDocument/2006/relationships/hyperlink" Target="http://202.61.89.161:13096/LuDingXian/details/21245.html" TargetMode="External"/><Relationship Id="rId1119" Type="http://schemas.openxmlformats.org/officeDocument/2006/relationships/hyperlink" Target="http://202.61.89.161:13096/BaoXingXian/details/24153.html" TargetMode="External"/><Relationship Id="rId1118" Type="http://schemas.openxmlformats.org/officeDocument/2006/relationships/hyperlink" Target="http://202.61.89.161:13096/LuShanXian/details/20923.html" TargetMode="External"/><Relationship Id="rId1117" Type="http://schemas.openxmlformats.org/officeDocument/2006/relationships/hyperlink" Target="http://202.61.89.161:13096/TianQuanXian/details/20783.html" TargetMode="External"/><Relationship Id="rId1116" Type="http://schemas.openxmlformats.org/officeDocument/2006/relationships/hyperlink" Target="http://202.61.89.161:13096/ShiMianXian/details/20810.html" TargetMode="External"/><Relationship Id="rId1115" Type="http://schemas.openxmlformats.org/officeDocument/2006/relationships/hyperlink" Target="http://202.61.89.161:13096/HanYuanXian/details/24024.html" TargetMode="External"/><Relationship Id="rId1114" Type="http://schemas.openxmlformats.org/officeDocument/2006/relationships/hyperlink" Target="http://202.61.89.161:13096/YingJingXian/details/24171.html" TargetMode="External"/><Relationship Id="rId1113" Type="http://schemas.openxmlformats.org/officeDocument/2006/relationships/hyperlink" Target="http://202.61.89.161:13096/MingShanQu/details/23938.html" TargetMode="External"/><Relationship Id="rId1112" Type="http://schemas.openxmlformats.org/officeDocument/2006/relationships/hyperlink" Target="http://202.61.89.161:13096/YuChengQu/details/23549.html" TargetMode="External"/><Relationship Id="rId1111" Type="http://schemas.openxmlformats.org/officeDocument/2006/relationships/hyperlink" Target="http://202.61.89.161:13096/YuChengQu/details/20452.html" TargetMode="External"/><Relationship Id="rId1110" Type="http://schemas.openxmlformats.org/officeDocument/2006/relationships/hyperlink" Target="http://202.61.89.161:13096/MingShanQu/details/20495.html" TargetMode="External"/><Relationship Id="rId111" Type="http://schemas.openxmlformats.org/officeDocument/2006/relationships/hyperlink" Target="http://202.61.89.161:13096/DanBaXian/details/21184.html" TargetMode="External"/><Relationship Id="rId1109" Type="http://schemas.openxmlformats.org/officeDocument/2006/relationships/hyperlink" Target="http://202.61.89.161:13096/YingJingXian/details/13928.html" TargetMode="External"/><Relationship Id="rId1108" Type="http://schemas.openxmlformats.org/officeDocument/2006/relationships/hyperlink" Target="http://202.61.89.161:13096/HanYuanXian/details/23241.html" TargetMode="External"/><Relationship Id="rId1107" Type="http://schemas.openxmlformats.org/officeDocument/2006/relationships/hyperlink" Target="http://202.61.89.161:13096/ShiMianXian/details/3018.html" TargetMode="External"/><Relationship Id="rId1106" Type="http://schemas.openxmlformats.org/officeDocument/2006/relationships/hyperlink" Target="http://202.61.89.161:13096/TianQuanXian/details/1514.html" TargetMode="External"/><Relationship Id="rId1105" Type="http://schemas.openxmlformats.org/officeDocument/2006/relationships/hyperlink" Target="http://202.61.89.161:13096/LuShanXian/details/13179.html" TargetMode="External"/><Relationship Id="rId1104" Type="http://schemas.openxmlformats.org/officeDocument/2006/relationships/hyperlink" Target="http://202.61.89.161:13096/BaoXingXian/details/7558.html" TargetMode="External"/><Relationship Id="rId1103" Type="http://schemas.openxmlformats.org/officeDocument/2006/relationships/hyperlink" Target="http://202.61.89.161:13096/YuChengQu/details/20267.html" TargetMode="External"/><Relationship Id="rId1102" Type="http://schemas.openxmlformats.org/officeDocument/2006/relationships/hyperlink" Target="http://202.61.89.161:13096/MingShanQu/details/19998.html" TargetMode="External"/><Relationship Id="rId1101" Type="http://schemas.openxmlformats.org/officeDocument/2006/relationships/hyperlink" Target="http://202.61.89.161:13096/YingJingXian/details/20393.html" TargetMode="External"/><Relationship Id="rId1100" Type="http://schemas.openxmlformats.org/officeDocument/2006/relationships/hyperlink" Target="http://202.61.89.161:13096/HanYuanXian/details/19937.html" TargetMode="External"/><Relationship Id="rId110" Type="http://schemas.openxmlformats.org/officeDocument/2006/relationships/hyperlink" Target="http://202.61.89.161:13096/JiuLongXian/details/21210.html" TargetMode="External"/><Relationship Id="rId11" Type="http://schemas.openxmlformats.org/officeDocument/2006/relationships/hyperlink" Target="http://202.61.89.161:13096/LuDingXian/details/16555.html" TargetMode="External"/><Relationship Id="rId1099" Type="http://schemas.openxmlformats.org/officeDocument/2006/relationships/hyperlink" Target="http://202.61.89.161:13096/ShiMianXian/details/19871.html" TargetMode="External"/><Relationship Id="rId1098" Type="http://schemas.openxmlformats.org/officeDocument/2006/relationships/hyperlink" Target="http://202.61.89.161:13096/TianQuanXian/details/20352.html" TargetMode="External"/><Relationship Id="rId1097" Type="http://schemas.openxmlformats.org/officeDocument/2006/relationships/hyperlink" Target="http://202.61.89.161:13096/LuShanXian/details/19480.html" TargetMode="External"/><Relationship Id="rId1096" Type="http://schemas.openxmlformats.org/officeDocument/2006/relationships/hyperlink" Target="http://202.61.89.161:13096/BaoXingXian/details/20155.html" TargetMode="External"/><Relationship Id="rId1095" Type="http://schemas.openxmlformats.org/officeDocument/2006/relationships/hyperlink" Target="http://202.61.89.161:13096/BaoXingXian/details/16998.html" TargetMode="External"/><Relationship Id="rId1094" Type="http://schemas.openxmlformats.org/officeDocument/2006/relationships/hyperlink" Target="http://202.61.89.161:13096/BaoXingXian/details/17163.html" TargetMode="External"/><Relationship Id="rId1093" Type="http://schemas.openxmlformats.org/officeDocument/2006/relationships/hyperlink" Target="http://202.61.89.161:13096/LuShanXian/details/7556.html" TargetMode="External"/><Relationship Id="rId1092" Type="http://schemas.openxmlformats.org/officeDocument/2006/relationships/hyperlink" Target="http://202.61.89.161:13096/LuShanXian/details/7554.html" TargetMode="External"/><Relationship Id="rId1091" Type="http://schemas.openxmlformats.org/officeDocument/2006/relationships/hyperlink" Target="http://202.61.89.161:13096/TianQuanXian/details/20355.html" TargetMode="External"/><Relationship Id="rId1090" Type="http://schemas.openxmlformats.org/officeDocument/2006/relationships/hyperlink" Target="http://202.61.89.161:13096/TianQuanXian/details/20354.html" TargetMode="External"/><Relationship Id="rId109" Type="http://schemas.openxmlformats.org/officeDocument/2006/relationships/hyperlink" Target="http://202.61.89.161:13096/YaJiangXian/details/21219.html" TargetMode="External"/><Relationship Id="rId1089" Type="http://schemas.openxmlformats.org/officeDocument/2006/relationships/hyperlink" Target="http://202.61.89.161:13096/ShiMianXian/details/20673.html" TargetMode="External"/><Relationship Id="rId1088" Type="http://schemas.openxmlformats.org/officeDocument/2006/relationships/hyperlink" Target="http://202.61.89.161:13096/ShiMianXian/details/20672.html" TargetMode="External"/><Relationship Id="rId1087" Type="http://schemas.openxmlformats.org/officeDocument/2006/relationships/hyperlink" Target="http://202.61.89.161:13096/HanYuanXian/details/13862.html" TargetMode="External"/><Relationship Id="rId1086" Type="http://schemas.openxmlformats.org/officeDocument/2006/relationships/hyperlink" Target="http://202.61.89.161:13096/HanYuanXian/details/13857.html" TargetMode="External"/><Relationship Id="rId1085" Type="http://schemas.openxmlformats.org/officeDocument/2006/relationships/hyperlink" Target="http://202.61.89.161:13096/YingJingXian/details/13927.html" TargetMode="External"/><Relationship Id="rId1084" Type="http://schemas.openxmlformats.org/officeDocument/2006/relationships/hyperlink" Target="http://202.61.89.161:13096/YingJingXian/details/13931.html" TargetMode="External"/><Relationship Id="rId1083" Type="http://schemas.openxmlformats.org/officeDocument/2006/relationships/hyperlink" Target="http://202.61.89.161:13096/MingShanQu/details/13896.html" TargetMode="External"/><Relationship Id="rId1082" Type="http://schemas.openxmlformats.org/officeDocument/2006/relationships/hyperlink" Target="http://202.61.89.161:13096/MingShanQu/details/20497.html" TargetMode="External"/><Relationship Id="rId1081" Type="http://schemas.openxmlformats.org/officeDocument/2006/relationships/hyperlink" Target="http://202.61.89.161:13096/YuChengQu/details/2357.html" TargetMode="External"/><Relationship Id="rId1080" Type="http://schemas.openxmlformats.org/officeDocument/2006/relationships/hyperlink" Target="http://202.61.89.161:13096/BaoXingXian/list/bdnew-1.html" TargetMode="External"/><Relationship Id="rId108" Type="http://schemas.openxmlformats.org/officeDocument/2006/relationships/hyperlink" Target="http://202.61.89.161:13096/DaoFuXian/details/21302.html" TargetMode="External"/><Relationship Id="rId1079" Type="http://schemas.openxmlformats.org/officeDocument/2006/relationships/hyperlink" Target="http://202.61.89.161:13096/LuShanXian/details/24692.html" TargetMode="External"/><Relationship Id="rId1078" Type="http://schemas.openxmlformats.org/officeDocument/2006/relationships/hyperlink" Target="http://202.61.89.161:13096/TianQuanXian/details/24653.html" TargetMode="External"/><Relationship Id="rId1077" Type="http://schemas.openxmlformats.org/officeDocument/2006/relationships/hyperlink" Target="http://202.61.89.161:13096/ShiMianXian/details/24592.html" TargetMode="External"/><Relationship Id="rId1076" Type="http://schemas.openxmlformats.org/officeDocument/2006/relationships/hyperlink" Target="http://202.61.89.161:13096/HanYuanXian/details/24674.html" TargetMode="External"/><Relationship Id="rId1075" Type="http://schemas.openxmlformats.org/officeDocument/2006/relationships/hyperlink" Target="http://202.61.89.161:13096/YingJingXian/details/23493.html" TargetMode="External"/><Relationship Id="rId1074" Type="http://schemas.openxmlformats.org/officeDocument/2006/relationships/hyperlink" Target="http://202.61.89.161:13096/MingShanQu/list/bdnew-1.html" TargetMode="External"/><Relationship Id="rId1073" Type="http://schemas.openxmlformats.org/officeDocument/2006/relationships/hyperlink" Target="http://202.61.89.161:13096/YuChengQu/details/25377.html" TargetMode="External"/><Relationship Id="rId1072" Type="http://schemas.openxmlformats.org/officeDocument/2006/relationships/hyperlink" Target="http://202.61.89.161:13096/HanYuanXian/details/23823.html" TargetMode="External"/><Relationship Id="rId1071" Type="http://schemas.openxmlformats.org/officeDocument/2006/relationships/hyperlink" Target="http://202.61.89.161:13096/HanYuanXian/details/23780.html" TargetMode="External"/><Relationship Id="rId1070" Type="http://schemas.openxmlformats.org/officeDocument/2006/relationships/hyperlink" Target="http://202.61.89.161:13096/BaoXingXian/details/24160.html" TargetMode="External"/><Relationship Id="rId107" Type="http://schemas.openxmlformats.org/officeDocument/2006/relationships/hyperlink" Target="http://202.61.89.161:13096/LuHuoXian/details/20712.html" TargetMode="External"/><Relationship Id="rId1069" Type="http://schemas.openxmlformats.org/officeDocument/2006/relationships/hyperlink" Target="http://202.61.89.161:13096/YaAnShi/details/19229.html" TargetMode="External"/><Relationship Id="rId1068" Type="http://schemas.openxmlformats.org/officeDocument/2006/relationships/hyperlink" Target="http://202.61.89.161:13096/BaoXingXian/details/21511.html" TargetMode="External"/><Relationship Id="rId1067" Type="http://schemas.openxmlformats.org/officeDocument/2006/relationships/hyperlink" Target="http://202.61.89.161:13096/LuShanXian/details/18516.html" TargetMode="External"/><Relationship Id="rId1066" Type="http://schemas.openxmlformats.org/officeDocument/2006/relationships/hyperlink" Target="http://202.61.89.161:13096/LuShanXian/details/21047.html" TargetMode="External"/><Relationship Id="rId1065" Type="http://schemas.openxmlformats.org/officeDocument/2006/relationships/hyperlink" Target="http://202.61.89.161:13096/TianQuanXian/details/18176.html" TargetMode="External"/><Relationship Id="rId1064" Type="http://schemas.openxmlformats.org/officeDocument/2006/relationships/hyperlink" Target="http://202.61.89.161:13096/TianQuanXian/details/21275.html" TargetMode="External"/><Relationship Id="rId1063" Type="http://schemas.openxmlformats.org/officeDocument/2006/relationships/hyperlink" Target="http://202.61.89.161:13096/ShiMianXian/details/18226.html" TargetMode="External"/><Relationship Id="rId1062" Type="http://schemas.openxmlformats.org/officeDocument/2006/relationships/hyperlink" Target="http://202.61.89.161:13096/ShiMianXian/details/21203.html" TargetMode="External"/><Relationship Id="rId1061" Type="http://schemas.openxmlformats.org/officeDocument/2006/relationships/hyperlink" Target="http://202.61.89.161:13096/YingJingXian/details/18203.html" TargetMode="External"/><Relationship Id="rId1060" Type="http://schemas.openxmlformats.org/officeDocument/2006/relationships/hyperlink" Target="http://202.61.89.161:13096/YingJingXian/details/21141.html" TargetMode="External"/><Relationship Id="rId106" Type="http://schemas.openxmlformats.org/officeDocument/2006/relationships/hyperlink" Target="http://202.61.89.161:13096/XinLongXian/details/21031.html" TargetMode="External"/><Relationship Id="rId1059" Type="http://schemas.openxmlformats.org/officeDocument/2006/relationships/hyperlink" Target="http://202.61.89.161:13096/MingShanQu/details/23228.html" TargetMode="External"/><Relationship Id="rId1058" Type="http://schemas.openxmlformats.org/officeDocument/2006/relationships/hyperlink" Target="http://202.61.89.161:13096/MingShanQu/details/23226.html" TargetMode="External"/><Relationship Id="rId1057" Type="http://schemas.openxmlformats.org/officeDocument/2006/relationships/hyperlink" Target="http://202.61.89.161:13096/YuChengQu/details/18155.html" TargetMode="External"/><Relationship Id="rId1056" Type="http://schemas.openxmlformats.org/officeDocument/2006/relationships/hyperlink" Target="http://202.61.89.161:13096/YuChengQu/details/19951.html" TargetMode="External"/><Relationship Id="rId1055" Type="http://schemas.openxmlformats.org/officeDocument/2006/relationships/hyperlink" Target="http://202.61.89.161:13096/YaAnShi/details/13780.html" TargetMode="External"/><Relationship Id="rId1054" Type="http://schemas.openxmlformats.org/officeDocument/2006/relationships/hyperlink" Target="http://202.61.89.161:13096/upload/articlefile/202112/27216344428.pdf" TargetMode="External"/><Relationship Id="rId1053" Type="http://schemas.openxmlformats.org/officeDocument/2006/relationships/hyperlink" Target="http://202.61.89.161:13096/upload/articlefile/202112/09951284123.pdf" TargetMode="External"/><Relationship Id="rId1052" Type="http://schemas.openxmlformats.org/officeDocument/2006/relationships/hyperlink" Target="http://202.61.89.161:13096/upload/articlefile/202203/23888756766.pdf" TargetMode="External"/><Relationship Id="rId1051" Type="http://schemas.openxmlformats.org/officeDocument/2006/relationships/hyperlink" Target="http://202.61.89.161:13096/upload/articlefile/202112/10769078082.pdf" TargetMode="External"/><Relationship Id="rId1050" Type="http://schemas.openxmlformats.org/officeDocument/2006/relationships/hyperlink" Target="http://202.61.89.161:13096/HuaYingShi/details/23940.html" TargetMode="External"/><Relationship Id="rId105" Type="http://schemas.openxmlformats.org/officeDocument/2006/relationships/hyperlink" Target="http://202.61.89.161:13096/ShiQuXian/details/19698.html" TargetMode="External"/><Relationship Id="rId1049" Type="http://schemas.openxmlformats.org/officeDocument/2006/relationships/hyperlink" Target="http://202.61.89.161:13096/LinShuiXian/details/24479.html" TargetMode="External"/><Relationship Id="rId1048" Type="http://schemas.openxmlformats.org/officeDocument/2006/relationships/hyperlink" Target="http://202.61.89.161:13096/WuShengXian/details/23256.html" TargetMode="External"/><Relationship Id="rId1047" Type="http://schemas.openxmlformats.org/officeDocument/2006/relationships/hyperlink" Target="http://202.61.89.161:13096/YueChiXian/details/15191.html" TargetMode="External"/><Relationship Id="rId1046" Type="http://schemas.openxmlformats.org/officeDocument/2006/relationships/hyperlink" Target="http://202.61.89.161:13096/GuangAnQu/details/20895.html" TargetMode="External"/><Relationship Id="rId1045" Type="http://schemas.openxmlformats.org/officeDocument/2006/relationships/hyperlink" Target="http://202.61.89.161:13096/GuangAnQu/details/3458.html" TargetMode="External"/><Relationship Id="rId1044" Type="http://schemas.openxmlformats.org/officeDocument/2006/relationships/hyperlink" Target="http://202.61.89.161:13096/QianFengQu/details/7492.html" TargetMode="External"/><Relationship Id="rId1043" Type="http://schemas.openxmlformats.org/officeDocument/2006/relationships/hyperlink" Target="http://202.61.89.161:13096/YueChiXian/details/23416.html" TargetMode="External"/><Relationship Id="rId1042" Type="http://schemas.openxmlformats.org/officeDocument/2006/relationships/hyperlink" Target="http://202.61.89.161:13096/WuShengXian/details/7514.html" TargetMode="External"/><Relationship Id="rId1041" Type="http://schemas.openxmlformats.org/officeDocument/2006/relationships/hyperlink" Target="http://202.61.89.161:13096/GuangAnQu/details/20519.html" TargetMode="External"/><Relationship Id="rId1040" Type="http://schemas.openxmlformats.org/officeDocument/2006/relationships/hyperlink" Target="http://202.61.89.161:13096/QianFengQu/details/21846.html" TargetMode="External"/><Relationship Id="rId104" Type="http://schemas.openxmlformats.org/officeDocument/2006/relationships/hyperlink" Target="http://202.61.89.161:13096/SeDaXian/details/21291.html" TargetMode="External"/><Relationship Id="rId1039" Type="http://schemas.openxmlformats.org/officeDocument/2006/relationships/hyperlink" Target="http://202.61.89.161:13096/YueChiXian/details/20935.html" TargetMode="External"/><Relationship Id="rId1038" Type="http://schemas.openxmlformats.org/officeDocument/2006/relationships/hyperlink" Target="http://202.61.89.161:13096/WuShengXian/details/21165.html" TargetMode="External"/><Relationship Id="rId1037" Type="http://schemas.openxmlformats.org/officeDocument/2006/relationships/hyperlink" Target="http://202.61.89.161:13096/LinShuiXian/details/20515.html" TargetMode="External"/><Relationship Id="rId1036" Type="http://schemas.openxmlformats.org/officeDocument/2006/relationships/hyperlink" Target="http://202.61.89.161:13096/HuaYingShi/details/20917.html" TargetMode="External"/><Relationship Id="rId1035" Type="http://schemas.openxmlformats.org/officeDocument/2006/relationships/hyperlink" Target="http://202.61.89.161:13096/LinShuiXian/details/2593.html" TargetMode="External"/><Relationship Id="rId1034" Type="http://schemas.openxmlformats.org/officeDocument/2006/relationships/hyperlink" Target="http://202.61.89.161:13096/WuShengXian/details/3329.html" TargetMode="External"/><Relationship Id="rId1033" Type="http://schemas.openxmlformats.org/officeDocument/2006/relationships/hyperlink" Target="http://202.61.89.161:13096/YueChiXian/details/7991.html" TargetMode="External"/><Relationship Id="rId1032" Type="http://schemas.openxmlformats.org/officeDocument/2006/relationships/hyperlink" Target="http://202.61.89.161:13096/GuangAnQu/details/7506.html" TargetMode="External"/><Relationship Id="rId1031" Type="http://schemas.openxmlformats.org/officeDocument/2006/relationships/hyperlink" Target="http://202.61.89.161:13096/HuaYingShi/details/9090.html" TargetMode="External"/><Relationship Id="rId1030" Type="http://schemas.openxmlformats.org/officeDocument/2006/relationships/hyperlink" Target="http://202.61.89.161:13096/HuaYingShi/details/13539.html" TargetMode="External"/><Relationship Id="rId103" Type="http://schemas.openxmlformats.org/officeDocument/2006/relationships/hyperlink" Target="http://202.61.89.161:13096/LiTangXian/details/21342.html" TargetMode="External"/><Relationship Id="rId1029" Type="http://schemas.openxmlformats.org/officeDocument/2006/relationships/hyperlink" Target="http://202.61.89.161:13096/LinShuiXian/details/14734.html" TargetMode="External"/><Relationship Id="rId1028" Type="http://schemas.openxmlformats.org/officeDocument/2006/relationships/hyperlink" Target="http://202.61.89.161:13096/WuShengXian/details/10076.html" TargetMode="External"/><Relationship Id="rId1027" Type="http://schemas.openxmlformats.org/officeDocument/2006/relationships/hyperlink" Target="http://202.61.89.161:13096/QianFengQu/details/21091.html" TargetMode="External"/><Relationship Id="rId1026" Type="http://schemas.openxmlformats.org/officeDocument/2006/relationships/hyperlink" Target="http://202.61.89.161:13096/HuaYingShi/details/25401.html" TargetMode="External"/><Relationship Id="rId1025" Type="http://schemas.openxmlformats.org/officeDocument/2006/relationships/hyperlink" Target="http://202.61.89.161:13096/LinShuiXian/list/bdnew-1.html" TargetMode="External"/><Relationship Id="rId1024" Type="http://schemas.openxmlformats.org/officeDocument/2006/relationships/hyperlink" Target="http://202.61.89.161:13096/YueChiXian/details/24935.html" TargetMode="External"/><Relationship Id="rId1023" Type="http://schemas.openxmlformats.org/officeDocument/2006/relationships/hyperlink" Target="http://202.61.89.161:13096/QianFengQu/list/bdnew-1.html" TargetMode="External"/><Relationship Id="rId1022" Type="http://schemas.openxmlformats.org/officeDocument/2006/relationships/hyperlink" Target="http://202.61.89.161:13096/YueChiXian/details/21566.html" TargetMode="External"/><Relationship Id="rId1021" Type="http://schemas.openxmlformats.org/officeDocument/2006/relationships/hyperlink" Target="http://202.61.89.161:13096/YueChiXian/details/18622.html" TargetMode="External"/><Relationship Id="rId1020" Type="http://schemas.openxmlformats.org/officeDocument/2006/relationships/hyperlink" Target="http://202.61.89.161:13096/GuangAnShi/details/23777.html" TargetMode="External"/><Relationship Id="rId102" Type="http://schemas.openxmlformats.org/officeDocument/2006/relationships/hyperlink" Target="http://202.61.89.161:13096/BaTangXian/details/21357.html" TargetMode="External"/><Relationship Id="rId1019" Type="http://schemas.openxmlformats.org/officeDocument/2006/relationships/hyperlink" Target="http://202.61.89.161:13096/GuangAnShi/details/23776.html" TargetMode="External"/><Relationship Id="rId1018" Type="http://schemas.openxmlformats.org/officeDocument/2006/relationships/hyperlink" Target="http://202.61.89.161:13096/GuangAnShi/details/19463.html" TargetMode="External"/><Relationship Id="rId1017" Type="http://schemas.openxmlformats.org/officeDocument/2006/relationships/hyperlink" Target="http://202.61.89.161:13096/HuaYingShi/details/23221.html" TargetMode="External"/><Relationship Id="rId1016" Type="http://schemas.openxmlformats.org/officeDocument/2006/relationships/hyperlink" Target="http://202.61.89.161:13096/HuaYingShi/details/23222.html" TargetMode="External"/><Relationship Id="rId1015" Type="http://schemas.openxmlformats.org/officeDocument/2006/relationships/hyperlink" Target="http://202.61.89.161:13096/LinShuiXian/details/23348.html" TargetMode="External"/><Relationship Id="rId1014" Type="http://schemas.openxmlformats.org/officeDocument/2006/relationships/hyperlink" Target="http://202.61.89.161:13096/LinShuiXian/details/23350.html" TargetMode="External"/><Relationship Id="rId1013" Type="http://schemas.openxmlformats.org/officeDocument/2006/relationships/hyperlink" Target="http://202.61.89.161:13096/WuShengXian/details/23246.html" TargetMode="External"/><Relationship Id="rId1012" Type="http://schemas.openxmlformats.org/officeDocument/2006/relationships/hyperlink" Target="http://202.61.89.161:13096/WuShengXian/details/18046.html" TargetMode="External"/><Relationship Id="rId1011" Type="http://schemas.openxmlformats.org/officeDocument/2006/relationships/hyperlink" Target="http://202.61.89.161:13096/QianFengQu/details/21053.html" TargetMode="External"/><Relationship Id="rId1010" Type="http://schemas.openxmlformats.org/officeDocument/2006/relationships/hyperlink" Target="http://202.61.89.161:13096/QianFengQu/details/21618.html" TargetMode="External"/><Relationship Id="rId101" Type="http://schemas.openxmlformats.org/officeDocument/2006/relationships/hyperlink" Target="http://202.61.89.161:13096/XiangChengXian/details/21337.html" TargetMode="External"/><Relationship Id="rId1009" Type="http://schemas.openxmlformats.org/officeDocument/2006/relationships/hyperlink" Target="http://202.61.89.161:13096/GuangAnQu/details/21048.html" TargetMode="External"/><Relationship Id="rId1008" Type="http://schemas.openxmlformats.org/officeDocument/2006/relationships/hyperlink" Target="http://202.61.89.161:13096/GuangAnQu/details/21610.html" TargetMode="External"/><Relationship Id="rId1007" Type="http://schemas.openxmlformats.org/officeDocument/2006/relationships/hyperlink" Target="http://202.61.89.161:13096/upload/articlefile/202211/03148866310.pdf" TargetMode="External"/><Relationship Id="rId1006" Type="http://schemas.openxmlformats.org/officeDocument/2006/relationships/hyperlink" Target="http://202.61.89.161:13096/ChuanShanQu/details/24176.html" TargetMode="External"/><Relationship Id="rId1005" Type="http://schemas.openxmlformats.org/officeDocument/2006/relationships/hyperlink" Target="http://202.61.89.161:13096/DaYingXian/details/20904.html" TargetMode="External"/><Relationship Id="rId1004" Type="http://schemas.openxmlformats.org/officeDocument/2006/relationships/hyperlink" Target="http://202.61.89.161:13096/SheHongXian/details/24481.html" TargetMode="External"/><Relationship Id="rId1003" Type="http://schemas.openxmlformats.org/officeDocument/2006/relationships/hyperlink" Target="http://202.61.89.161:13096/PengXiXian/details/20990.html" TargetMode="External"/><Relationship Id="rId1002" Type="http://schemas.openxmlformats.org/officeDocument/2006/relationships/hyperlink" Target="http://202.61.89.161:13096/AnJuQu/details/21582.html" TargetMode="External"/><Relationship Id="rId1001" Type="http://schemas.openxmlformats.org/officeDocument/2006/relationships/hyperlink" Target="http://202.61.89.161:13096/ChuanShanQu/details/23857.html" TargetMode="External"/><Relationship Id="rId1000" Type="http://schemas.openxmlformats.org/officeDocument/2006/relationships/hyperlink" Target="http://202.61.89.161:13096/ChuanShanQu/details/14374.html" TargetMode="External"/><Relationship Id="rId100" Type="http://schemas.openxmlformats.org/officeDocument/2006/relationships/hyperlink" Target="http://202.61.89.161:13096/DeRongXian/details/21347.html" TargetMode="External"/><Relationship Id="rId10" Type="http://schemas.openxmlformats.org/officeDocument/2006/relationships/hyperlink" Target="http://202.61.89.161:13096/JiuLongXian/details/14267.html" TargetMode="Externa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W209"/>
  <sheetViews>
    <sheetView tabSelected="1" zoomScale="115" zoomScaleNormal="115" topLeftCell="A7" workbookViewId="0">
      <selection activeCell="D24" sqref="D24"/>
    </sheetView>
  </sheetViews>
  <sheetFormatPr defaultColWidth="9" defaultRowHeight="13.5"/>
  <cols>
    <col min="1" max="1" width="3.475" style="2" customWidth="true"/>
    <col min="2" max="2" width="5.75833333333333" style="3" customWidth="true"/>
    <col min="3" max="3" width="8.36666666666667" style="3" customWidth="true"/>
    <col min="4" max="4" width="3.475" style="3" customWidth="true"/>
    <col min="5" max="7" width="2.71666666666667" style="3" customWidth="true"/>
    <col min="8" max="9" width="4.01666666666667" style="3" customWidth="true"/>
    <col min="10" max="12" width="3.68333333333333" style="3" customWidth="true"/>
    <col min="13" max="13" width="4.34166666666667" style="4" customWidth="true"/>
    <col min="14" max="16" width="4.45" style="5" customWidth="true"/>
    <col min="17" max="18" width="4.45" style="6" customWidth="true"/>
    <col min="19" max="19" width="4.45" style="7" customWidth="true"/>
    <col min="20" max="20" width="3.575" style="8" customWidth="true"/>
    <col min="21" max="23" width="4.01666666666667" style="6" customWidth="true"/>
    <col min="24" max="24" width="5" style="5" customWidth="true"/>
    <col min="25" max="25" width="4.89166666666667" style="6" customWidth="true"/>
    <col min="26" max="27" width="4.23333333333333" style="6" customWidth="true"/>
    <col min="28" max="31" width="3.36666666666667" style="7" customWidth="true"/>
    <col min="32" max="32" width="4.775" style="7" customWidth="true"/>
    <col min="33" max="34" width="7.125" style="9" hidden="true" customWidth="true"/>
    <col min="35" max="35" width="6" style="9" hidden="true" customWidth="true"/>
    <col min="36" max="36" width="4.875" style="9" hidden="true" customWidth="true"/>
    <col min="37" max="37" width="9.125" style="9" hidden="true" customWidth="true"/>
    <col min="38" max="38" width="10.75" style="9" hidden="true" customWidth="true"/>
    <col min="39" max="39" width="4.875" style="9" hidden="true" customWidth="true"/>
    <col min="40" max="40" width="9" style="9" hidden="true" customWidth="true"/>
    <col min="41" max="41" width="10.625" style="9" hidden="true" customWidth="true"/>
    <col min="42" max="42" width="9.375" style="9" hidden="true" customWidth="true"/>
    <col min="43" max="43" width="6.75" style="9" hidden="true" customWidth="true"/>
    <col min="44" max="44" width="6.375" style="9" hidden="true" customWidth="true"/>
    <col min="45" max="45" width="9" style="9" hidden="true" customWidth="true"/>
    <col min="46" max="46" width="6.375" style="9" hidden="true" customWidth="true"/>
    <col min="47" max="47" width="8.875" style="9" hidden="true" customWidth="true"/>
    <col min="48" max="48" width="10.625" style="9" hidden="true" customWidth="true"/>
    <col min="49" max="16384" width="9" style="9"/>
  </cols>
  <sheetData>
    <row r="1" s="1" customFormat="true" ht="22" customHeight="true" spans="1:5">
      <c r="A1" s="10" t="s">
        <v>0</v>
      </c>
      <c r="B1" s="10"/>
      <c r="C1" s="10"/>
      <c r="D1" s="10"/>
      <c r="E1" s="10"/>
    </row>
    <row r="2" ht="27" customHeight="true" spans="1:32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ht="19" customHeight="true" spans="1:32">
      <c r="A3" s="12" t="s">
        <v>2</v>
      </c>
      <c r="B3" s="12" t="s">
        <v>3</v>
      </c>
      <c r="C3" s="13" t="s">
        <v>4</v>
      </c>
      <c r="D3" s="14" t="s">
        <v>5</v>
      </c>
      <c r="E3" s="14"/>
      <c r="F3" s="14"/>
      <c r="G3" s="14"/>
      <c r="H3" s="14"/>
      <c r="I3" s="14"/>
      <c r="J3" s="14"/>
      <c r="K3" s="14"/>
      <c r="L3" s="14"/>
      <c r="M3" s="14"/>
      <c r="N3" s="14" t="s">
        <v>6</v>
      </c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</row>
    <row r="4" ht="93" customHeight="true" spans="1:48">
      <c r="A4" s="12"/>
      <c r="B4" s="12"/>
      <c r="C4" s="13"/>
      <c r="D4" s="12" t="s">
        <v>7</v>
      </c>
      <c r="E4" s="12" t="s">
        <v>8</v>
      </c>
      <c r="F4" s="12"/>
      <c r="G4" s="12"/>
      <c r="H4" s="12" t="s">
        <v>9</v>
      </c>
      <c r="I4" s="12"/>
      <c r="J4" s="12" t="s">
        <v>10</v>
      </c>
      <c r="K4" s="12"/>
      <c r="L4" s="12"/>
      <c r="M4" s="12" t="s">
        <v>11</v>
      </c>
      <c r="N4" s="12" t="s">
        <v>12</v>
      </c>
      <c r="O4" s="12"/>
      <c r="P4" s="12"/>
      <c r="Q4" s="12" t="s">
        <v>7</v>
      </c>
      <c r="R4" s="12"/>
      <c r="S4" s="12"/>
      <c r="T4" s="17" t="s">
        <v>13</v>
      </c>
      <c r="U4" s="12" t="s">
        <v>8</v>
      </c>
      <c r="V4" s="12"/>
      <c r="W4" s="12"/>
      <c r="X4" s="17" t="s">
        <v>14</v>
      </c>
      <c r="Y4" s="12" t="s">
        <v>9</v>
      </c>
      <c r="Z4" s="12"/>
      <c r="AA4" s="12"/>
      <c r="AB4" s="12" t="s">
        <v>15</v>
      </c>
      <c r="AC4" s="12"/>
      <c r="AD4" s="12"/>
      <c r="AE4" s="12"/>
      <c r="AF4" s="12" t="s">
        <v>11</v>
      </c>
      <c r="AH4" s="2" t="s">
        <v>5</v>
      </c>
      <c r="AI4" s="2"/>
      <c r="AJ4" s="2"/>
      <c r="AK4" s="2"/>
      <c r="AL4" s="2"/>
      <c r="AM4" s="2"/>
      <c r="AO4" s="2" t="s">
        <v>6</v>
      </c>
      <c r="AP4" s="2"/>
      <c r="AQ4" s="2"/>
      <c r="AR4" s="2"/>
      <c r="AS4" s="2"/>
      <c r="AT4" s="2"/>
      <c r="AU4" s="2"/>
      <c r="AV4" s="2"/>
    </row>
    <row r="5" ht="86" customHeight="true" spans="1:48">
      <c r="A5" s="12"/>
      <c r="B5" s="12"/>
      <c r="C5" s="13"/>
      <c r="D5" s="12"/>
      <c r="E5" s="17" t="s">
        <v>16</v>
      </c>
      <c r="F5" s="17" t="s">
        <v>17</v>
      </c>
      <c r="G5" s="17" t="s">
        <v>18</v>
      </c>
      <c r="H5" s="17" t="s">
        <v>19</v>
      </c>
      <c r="I5" s="17" t="s">
        <v>20</v>
      </c>
      <c r="J5" s="17" t="s">
        <v>21</v>
      </c>
      <c r="K5" s="17" t="s">
        <v>22</v>
      </c>
      <c r="L5" s="17" t="s">
        <v>23</v>
      </c>
      <c r="M5" s="12"/>
      <c r="N5" s="12" t="s">
        <v>24</v>
      </c>
      <c r="O5" s="12" t="s">
        <v>25</v>
      </c>
      <c r="P5" s="12" t="s">
        <v>26</v>
      </c>
      <c r="Q5" s="12" t="s">
        <v>27</v>
      </c>
      <c r="R5" s="12" t="s">
        <v>28</v>
      </c>
      <c r="S5" s="12" t="s">
        <v>29</v>
      </c>
      <c r="T5" s="17"/>
      <c r="U5" s="12" t="s">
        <v>16</v>
      </c>
      <c r="V5" s="12" t="s">
        <v>17</v>
      </c>
      <c r="W5" s="12" t="s">
        <v>18</v>
      </c>
      <c r="X5" s="17"/>
      <c r="Y5" s="12" t="s">
        <v>30</v>
      </c>
      <c r="Z5" s="12" t="s">
        <v>19</v>
      </c>
      <c r="AA5" s="12" t="s">
        <v>20</v>
      </c>
      <c r="AB5" s="17" t="s">
        <v>21</v>
      </c>
      <c r="AC5" s="17" t="s">
        <v>22</v>
      </c>
      <c r="AD5" s="17" t="s">
        <v>23</v>
      </c>
      <c r="AE5" s="17" t="s">
        <v>31</v>
      </c>
      <c r="AF5" s="12"/>
      <c r="AH5" s="51" t="s">
        <v>32</v>
      </c>
      <c r="AI5" s="51" t="s">
        <v>33</v>
      </c>
      <c r="AJ5" s="51" t="s">
        <v>34</v>
      </c>
      <c r="AK5" s="51" t="s">
        <v>35</v>
      </c>
      <c r="AL5" s="51" t="s">
        <v>36</v>
      </c>
      <c r="AM5" s="51" t="s">
        <v>37</v>
      </c>
      <c r="AO5" s="51" t="s">
        <v>38</v>
      </c>
      <c r="AP5" s="51" t="s">
        <v>39</v>
      </c>
      <c r="AQ5" s="51" t="s">
        <v>40</v>
      </c>
      <c r="AR5" s="51" t="s">
        <v>33</v>
      </c>
      <c r="AS5" s="51" t="s">
        <v>41</v>
      </c>
      <c r="AT5" s="51" t="s">
        <v>34</v>
      </c>
      <c r="AU5" s="51" t="s">
        <v>42</v>
      </c>
      <c r="AV5" s="51" t="s">
        <v>36</v>
      </c>
    </row>
    <row r="6" customHeight="true" spans="1:48">
      <c r="A6" s="12">
        <v>1</v>
      </c>
      <c r="B6" s="15" t="s">
        <v>43</v>
      </c>
      <c r="C6" s="15" t="s">
        <v>44</v>
      </c>
      <c r="D6" s="16" t="s">
        <v>45</v>
      </c>
      <c r="E6" s="22" t="s">
        <v>45</v>
      </c>
      <c r="F6" s="22" t="s">
        <v>45</v>
      </c>
      <c r="G6" s="22" t="s">
        <v>45</v>
      </c>
      <c r="H6" s="16" t="s">
        <v>45</v>
      </c>
      <c r="I6" s="16" t="s">
        <v>45</v>
      </c>
      <c r="J6" s="18" t="s">
        <v>46</v>
      </c>
      <c r="K6" s="18" t="s">
        <v>46</v>
      </c>
      <c r="L6" s="18" t="s">
        <v>46</v>
      </c>
      <c r="M6" s="18" t="s">
        <v>47</v>
      </c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9" t="str">
        <f>B6</f>
        <v>成都市</v>
      </c>
      <c r="AH6" s="9">
        <f>COUNTIF(D6:D23,"=√")</f>
        <v>1</v>
      </c>
      <c r="AI6" s="9">
        <f>COUNTIF(E6:G23,"=√")</f>
        <v>3</v>
      </c>
      <c r="AJ6" s="9">
        <f>COUNTIF(H6:I23,"=√")</f>
        <v>2</v>
      </c>
      <c r="AK6" s="9">
        <f>COUNTIF(J6:L23,"=是")</f>
        <v>3</v>
      </c>
      <c r="AL6" s="9">
        <f>COUNTIF(M6:M23,"=否")</f>
        <v>1</v>
      </c>
      <c r="AM6" s="9">
        <f>COUNTIF(B6:B23,"="&amp;AG6)</f>
        <v>18</v>
      </c>
      <c r="AN6" s="9" t="str">
        <f>AG6</f>
        <v>成都市</v>
      </c>
      <c r="AO6" s="9">
        <f>COUNTIF(N7:P23,"=√")</f>
        <v>37</v>
      </c>
      <c r="AP6" s="9">
        <f>COUNTIF(Q7:S23,"=√")</f>
        <v>48</v>
      </c>
      <c r="AQ6" s="9">
        <f>COUNTIF(T7:T23,"=√")</f>
        <v>16</v>
      </c>
      <c r="AR6" s="9">
        <f>COUNTIF(U7:W23,"=√")</f>
        <v>47</v>
      </c>
      <c r="AS6" s="9">
        <f>COUNTIF(X7:X23,"=√")</f>
        <v>16</v>
      </c>
      <c r="AT6" s="9">
        <f>COUNTIF(Y7:AA23,"=√")</f>
        <v>48</v>
      </c>
      <c r="AU6" s="9">
        <f>COUNTIF(AB7:AE23,"=是")</f>
        <v>64</v>
      </c>
      <c r="AV6" s="9">
        <f>COUNTIF(AF7:AF23,"=否")</f>
        <v>16</v>
      </c>
    </row>
    <row r="7" spans="1:48">
      <c r="A7" s="12">
        <v>2</v>
      </c>
      <c r="B7" s="15" t="s">
        <v>43</v>
      </c>
      <c r="C7" s="15" t="s">
        <v>48</v>
      </c>
      <c r="D7" s="16"/>
      <c r="E7" s="18"/>
      <c r="F7" s="18"/>
      <c r="G7" s="18"/>
      <c r="H7" s="18"/>
      <c r="I7" s="18"/>
      <c r="J7" s="27"/>
      <c r="K7" s="27"/>
      <c r="L7" s="27"/>
      <c r="M7" s="20"/>
      <c r="N7" s="29" t="s">
        <v>49</v>
      </c>
      <c r="O7" s="29" t="s">
        <v>49</v>
      </c>
      <c r="P7" s="30" t="s">
        <v>49</v>
      </c>
      <c r="Q7" s="32" t="s">
        <v>45</v>
      </c>
      <c r="R7" s="32" t="s">
        <v>45</v>
      </c>
      <c r="S7" s="32" t="s">
        <v>45</v>
      </c>
      <c r="T7" s="32" t="s">
        <v>45</v>
      </c>
      <c r="U7" s="23" t="s">
        <v>45</v>
      </c>
      <c r="V7" s="23" t="s">
        <v>45</v>
      </c>
      <c r="W7" s="23" t="s">
        <v>45</v>
      </c>
      <c r="X7" s="23" t="s">
        <v>45</v>
      </c>
      <c r="Y7" s="30" t="s">
        <v>45</v>
      </c>
      <c r="Z7" s="32" t="s">
        <v>45</v>
      </c>
      <c r="AA7" s="32" t="s">
        <v>45</v>
      </c>
      <c r="AB7" s="20" t="s">
        <v>46</v>
      </c>
      <c r="AC7" s="18" t="s">
        <v>46</v>
      </c>
      <c r="AD7" s="18" t="s">
        <v>46</v>
      </c>
      <c r="AE7" s="18" t="s">
        <v>46</v>
      </c>
      <c r="AF7" s="18" t="s">
        <v>47</v>
      </c>
      <c r="AG7" s="9" t="s">
        <v>50</v>
      </c>
      <c r="AH7" s="9">
        <v>0</v>
      </c>
      <c r="AI7" s="9">
        <v>0</v>
      </c>
      <c r="AJ7" s="9">
        <v>0</v>
      </c>
      <c r="AK7" s="9">
        <v>0</v>
      </c>
      <c r="AL7" s="9">
        <v>0</v>
      </c>
      <c r="AN7" s="52" t="s">
        <v>51</v>
      </c>
      <c r="AO7" s="52" t="str">
        <f>"-"&amp;COUNTIF(N8:P23,"=○")</f>
        <v>-2</v>
      </c>
      <c r="AP7" s="9">
        <v>0</v>
      </c>
      <c r="AQ7" s="9">
        <v>0</v>
      </c>
      <c r="AR7" s="9">
        <v>1</v>
      </c>
      <c r="AS7" s="9">
        <v>0</v>
      </c>
      <c r="AT7" s="9">
        <v>0</v>
      </c>
      <c r="AU7" s="9">
        <v>0</v>
      </c>
      <c r="AV7" s="9">
        <v>0</v>
      </c>
    </row>
    <row r="8" spans="1:41">
      <c r="A8" s="12">
        <v>3</v>
      </c>
      <c r="B8" s="15" t="s">
        <v>43</v>
      </c>
      <c r="C8" s="15" t="s">
        <v>52</v>
      </c>
      <c r="D8" s="16"/>
      <c r="E8" s="18"/>
      <c r="F8" s="18"/>
      <c r="G8" s="18"/>
      <c r="H8" s="18"/>
      <c r="I8" s="18"/>
      <c r="J8" s="27"/>
      <c r="K8" s="27"/>
      <c r="L8" s="27"/>
      <c r="M8" s="20"/>
      <c r="N8" s="29" t="s">
        <v>45</v>
      </c>
      <c r="O8" s="31" t="s">
        <v>45</v>
      </c>
      <c r="P8" s="31" t="s">
        <v>45</v>
      </c>
      <c r="Q8" s="32" t="s">
        <v>45</v>
      </c>
      <c r="R8" s="32" t="s">
        <v>45</v>
      </c>
      <c r="S8" s="32" t="s">
        <v>45</v>
      </c>
      <c r="T8" s="47" t="s">
        <v>45</v>
      </c>
      <c r="U8" s="23" t="s">
        <v>45</v>
      </c>
      <c r="V8" s="23" t="s">
        <v>45</v>
      </c>
      <c r="W8" s="23" t="s">
        <v>45</v>
      </c>
      <c r="X8" s="23" t="s">
        <v>45</v>
      </c>
      <c r="Y8" s="30" t="s">
        <v>45</v>
      </c>
      <c r="Z8" s="32" t="s">
        <v>45</v>
      </c>
      <c r="AA8" s="32" t="s">
        <v>45</v>
      </c>
      <c r="AB8" s="20" t="s">
        <v>46</v>
      </c>
      <c r="AC8" s="18" t="s">
        <v>46</v>
      </c>
      <c r="AD8" s="18" t="s">
        <v>46</v>
      </c>
      <c r="AE8" s="18" t="s">
        <v>46</v>
      </c>
      <c r="AF8" s="18" t="s">
        <v>47</v>
      </c>
      <c r="AN8" s="52" t="s">
        <v>49</v>
      </c>
      <c r="AO8" s="52" t="str">
        <f>"-"&amp;COUNTIF(N7:P22,"=×")</f>
        <v>-9</v>
      </c>
    </row>
    <row r="9" spans="1:32">
      <c r="A9" s="12">
        <v>4</v>
      </c>
      <c r="B9" s="15" t="s">
        <v>43</v>
      </c>
      <c r="C9" s="15" t="s">
        <v>53</v>
      </c>
      <c r="D9" s="16"/>
      <c r="E9" s="18"/>
      <c r="F9" s="18"/>
      <c r="G9" s="18"/>
      <c r="H9" s="18"/>
      <c r="I9" s="18"/>
      <c r="J9" s="27"/>
      <c r="K9" s="27"/>
      <c r="L9" s="27"/>
      <c r="M9" s="20"/>
      <c r="N9" s="31" t="s">
        <v>45</v>
      </c>
      <c r="O9" s="31" t="s">
        <v>45</v>
      </c>
      <c r="P9" s="32" t="s">
        <v>45</v>
      </c>
      <c r="Q9" s="32" t="s">
        <v>45</v>
      </c>
      <c r="R9" s="32" t="s">
        <v>45</v>
      </c>
      <c r="S9" s="32" t="s">
        <v>45</v>
      </c>
      <c r="T9" s="32" t="s">
        <v>45</v>
      </c>
      <c r="U9" s="23" t="s">
        <v>45</v>
      </c>
      <c r="V9" s="23" t="s">
        <v>45</v>
      </c>
      <c r="W9" s="23" t="s">
        <v>45</v>
      </c>
      <c r="X9" s="23" t="s">
        <v>45</v>
      </c>
      <c r="Y9" s="30" t="s">
        <v>45</v>
      </c>
      <c r="Z9" s="32" t="s">
        <v>45</v>
      </c>
      <c r="AA9" s="32" t="s">
        <v>45</v>
      </c>
      <c r="AB9" s="20" t="s">
        <v>46</v>
      </c>
      <c r="AC9" s="18" t="s">
        <v>46</v>
      </c>
      <c r="AD9" s="18" t="s">
        <v>46</v>
      </c>
      <c r="AE9" s="18" t="s">
        <v>46</v>
      </c>
      <c r="AF9" s="18" t="s">
        <v>47</v>
      </c>
    </row>
    <row r="10" spans="1:32">
      <c r="A10" s="12">
        <v>5</v>
      </c>
      <c r="B10" s="15" t="s">
        <v>43</v>
      </c>
      <c r="C10" s="15" t="s">
        <v>54</v>
      </c>
      <c r="D10" s="16"/>
      <c r="E10" s="18"/>
      <c r="F10" s="18"/>
      <c r="G10" s="18"/>
      <c r="H10" s="18"/>
      <c r="I10" s="18"/>
      <c r="J10" s="27"/>
      <c r="K10" s="27"/>
      <c r="L10" s="27"/>
      <c r="M10" s="20"/>
      <c r="N10" s="31" t="s">
        <v>45</v>
      </c>
      <c r="O10" s="31" t="s">
        <v>45</v>
      </c>
      <c r="P10" s="32" t="s">
        <v>49</v>
      </c>
      <c r="Q10" s="32" t="s">
        <v>45</v>
      </c>
      <c r="R10" s="32" t="s">
        <v>45</v>
      </c>
      <c r="S10" s="32" t="s">
        <v>45</v>
      </c>
      <c r="T10" s="47" t="s">
        <v>45</v>
      </c>
      <c r="U10" s="23" t="s">
        <v>45</v>
      </c>
      <c r="V10" s="23" t="s">
        <v>45</v>
      </c>
      <c r="W10" s="23" t="s">
        <v>45</v>
      </c>
      <c r="X10" s="23" t="s">
        <v>45</v>
      </c>
      <c r="Y10" s="30" t="s">
        <v>45</v>
      </c>
      <c r="Z10" s="32" t="s">
        <v>45</v>
      </c>
      <c r="AA10" s="32" t="s">
        <v>45</v>
      </c>
      <c r="AB10" s="20" t="s">
        <v>46</v>
      </c>
      <c r="AC10" s="18" t="s">
        <v>46</v>
      </c>
      <c r="AD10" s="18" t="s">
        <v>46</v>
      </c>
      <c r="AE10" s="18" t="s">
        <v>46</v>
      </c>
      <c r="AF10" s="18" t="s">
        <v>47</v>
      </c>
    </row>
    <row r="11" spans="1:32">
      <c r="A11" s="12">
        <v>6</v>
      </c>
      <c r="B11" s="15" t="s">
        <v>43</v>
      </c>
      <c r="C11" s="15" t="s">
        <v>55</v>
      </c>
      <c r="D11" s="16"/>
      <c r="E11" s="18"/>
      <c r="F11" s="18"/>
      <c r="G11" s="18"/>
      <c r="H11" s="18"/>
      <c r="I11" s="18"/>
      <c r="J11" s="27"/>
      <c r="K11" s="18"/>
      <c r="L11" s="27"/>
      <c r="M11" s="20"/>
      <c r="N11" s="31" t="s">
        <v>45</v>
      </c>
      <c r="O11" s="31" t="s">
        <v>49</v>
      </c>
      <c r="P11" s="30" t="s">
        <v>45</v>
      </c>
      <c r="Q11" s="32" t="s">
        <v>45</v>
      </c>
      <c r="R11" s="32" t="s">
        <v>45</v>
      </c>
      <c r="S11" s="32" t="s">
        <v>45</v>
      </c>
      <c r="T11" s="32" t="s">
        <v>45</v>
      </c>
      <c r="U11" s="23" t="s">
        <v>45</v>
      </c>
      <c r="V11" s="23" t="s">
        <v>45</v>
      </c>
      <c r="W11" s="23" t="s">
        <v>45</v>
      </c>
      <c r="X11" s="23" t="s">
        <v>45</v>
      </c>
      <c r="Y11" s="30" t="s">
        <v>45</v>
      </c>
      <c r="Z11" s="32" t="s">
        <v>45</v>
      </c>
      <c r="AA11" s="32" t="s">
        <v>45</v>
      </c>
      <c r="AB11" s="20" t="s">
        <v>46</v>
      </c>
      <c r="AC11" s="20" t="s">
        <v>46</v>
      </c>
      <c r="AD11" s="18" t="s">
        <v>46</v>
      </c>
      <c r="AE11" s="20" t="s">
        <v>46</v>
      </c>
      <c r="AF11" s="18" t="s">
        <v>47</v>
      </c>
    </row>
    <row r="12" spans="1:32">
      <c r="A12" s="12">
        <v>7</v>
      </c>
      <c r="B12" s="15" t="s">
        <v>43</v>
      </c>
      <c r="C12" s="15" t="s">
        <v>56</v>
      </c>
      <c r="D12" s="16"/>
      <c r="E12" s="18"/>
      <c r="F12" s="18"/>
      <c r="G12" s="18"/>
      <c r="H12" s="18"/>
      <c r="I12" s="18"/>
      <c r="J12" s="27"/>
      <c r="K12" s="27"/>
      <c r="L12" s="27"/>
      <c r="M12" s="20"/>
      <c r="N12" s="31" t="s">
        <v>45</v>
      </c>
      <c r="O12" s="31" t="s">
        <v>45</v>
      </c>
      <c r="P12" s="32" t="s">
        <v>49</v>
      </c>
      <c r="Q12" s="32" t="s">
        <v>45</v>
      </c>
      <c r="R12" s="32" t="s">
        <v>45</v>
      </c>
      <c r="S12" s="32" t="s">
        <v>45</v>
      </c>
      <c r="T12" s="47" t="s">
        <v>45</v>
      </c>
      <c r="U12" s="23" t="s">
        <v>45</v>
      </c>
      <c r="V12" s="23" t="s">
        <v>45</v>
      </c>
      <c r="W12" s="23" t="s">
        <v>45</v>
      </c>
      <c r="X12" s="23" t="s">
        <v>45</v>
      </c>
      <c r="Y12" s="30" t="s">
        <v>45</v>
      </c>
      <c r="Z12" s="32" t="s">
        <v>45</v>
      </c>
      <c r="AA12" s="32" t="s">
        <v>45</v>
      </c>
      <c r="AB12" s="20" t="s">
        <v>46</v>
      </c>
      <c r="AC12" s="20" t="s">
        <v>46</v>
      </c>
      <c r="AD12" s="20" t="s">
        <v>46</v>
      </c>
      <c r="AE12" s="20" t="s">
        <v>46</v>
      </c>
      <c r="AF12" s="18" t="s">
        <v>47</v>
      </c>
    </row>
    <row r="13" spans="1:32">
      <c r="A13" s="12">
        <v>8</v>
      </c>
      <c r="B13" s="15" t="s">
        <v>43</v>
      </c>
      <c r="C13" s="15" t="s">
        <v>57</v>
      </c>
      <c r="D13" s="16"/>
      <c r="E13" s="18"/>
      <c r="F13" s="18"/>
      <c r="G13" s="18"/>
      <c r="H13" s="18"/>
      <c r="I13" s="18"/>
      <c r="J13" s="27"/>
      <c r="K13" s="27"/>
      <c r="L13" s="27"/>
      <c r="M13" s="20"/>
      <c r="N13" s="31" t="s">
        <v>45</v>
      </c>
      <c r="O13" s="31" t="s">
        <v>45</v>
      </c>
      <c r="P13" s="32" t="s">
        <v>45</v>
      </c>
      <c r="Q13" s="32" t="s">
        <v>45</v>
      </c>
      <c r="R13" s="32" t="s">
        <v>45</v>
      </c>
      <c r="S13" s="32" t="s">
        <v>45</v>
      </c>
      <c r="T13" s="47" t="s">
        <v>45</v>
      </c>
      <c r="U13" s="23" t="s">
        <v>45</v>
      </c>
      <c r="V13" s="23" t="s">
        <v>45</v>
      </c>
      <c r="W13" s="23" t="s">
        <v>45</v>
      </c>
      <c r="X13" s="23" t="s">
        <v>45</v>
      </c>
      <c r="Y13" s="30" t="s">
        <v>45</v>
      </c>
      <c r="Z13" s="32" t="s">
        <v>45</v>
      </c>
      <c r="AA13" s="32" t="s">
        <v>45</v>
      </c>
      <c r="AB13" s="20" t="s">
        <v>46</v>
      </c>
      <c r="AC13" s="20" t="s">
        <v>46</v>
      </c>
      <c r="AD13" s="20" t="s">
        <v>46</v>
      </c>
      <c r="AE13" s="20" t="s">
        <v>46</v>
      </c>
      <c r="AF13" s="18" t="s">
        <v>47</v>
      </c>
    </row>
    <row r="14" spans="1:32">
      <c r="A14" s="12">
        <v>9</v>
      </c>
      <c r="B14" s="15" t="s">
        <v>43</v>
      </c>
      <c r="C14" s="15" t="s">
        <v>58</v>
      </c>
      <c r="D14" s="16"/>
      <c r="E14" s="18"/>
      <c r="F14" s="18"/>
      <c r="G14" s="18"/>
      <c r="H14" s="18"/>
      <c r="I14" s="18"/>
      <c r="J14" s="27"/>
      <c r="K14" s="27"/>
      <c r="L14" s="27"/>
      <c r="M14" s="20"/>
      <c r="N14" s="31" t="s">
        <v>45</v>
      </c>
      <c r="O14" s="31" t="s">
        <v>45</v>
      </c>
      <c r="P14" s="32" t="s">
        <v>49</v>
      </c>
      <c r="Q14" s="32" t="s">
        <v>45</v>
      </c>
      <c r="R14" s="32" t="s">
        <v>45</v>
      </c>
      <c r="S14" s="32" t="s">
        <v>45</v>
      </c>
      <c r="T14" s="47" t="s">
        <v>45</v>
      </c>
      <c r="U14" s="23" t="s">
        <v>45</v>
      </c>
      <c r="V14" s="23" t="s">
        <v>45</v>
      </c>
      <c r="W14" s="23" t="s">
        <v>45</v>
      </c>
      <c r="X14" s="23" t="s">
        <v>45</v>
      </c>
      <c r="Y14" s="30" t="s">
        <v>45</v>
      </c>
      <c r="Z14" s="32" t="s">
        <v>45</v>
      </c>
      <c r="AA14" s="32" t="s">
        <v>45</v>
      </c>
      <c r="AB14" s="20" t="s">
        <v>46</v>
      </c>
      <c r="AC14" s="20" t="s">
        <v>46</v>
      </c>
      <c r="AD14" s="20" t="s">
        <v>46</v>
      </c>
      <c r="AE14" s="20" t="s">
        <v>46</v>
      </c>
      <c r="AF14" s="18" t="s">
        <v>47</v>
      </c>
    </row>
    <row r="15" spans="1:32">
      <c r="A15" s="12">
        <v>10</v>
      </c>
      <c r="B15" s="15" t="s">
        <v>43</v>
      </c>
      <c r="C15" s="15" t="s">
        <v>59</v>
      </c>
      <c r="D15" s="16"/>
      <c r="E15" s="18"/>
      <c r="F15" s="18"/>
      <c r="G15" s="18"/>
      <c r="H15" s="18"/>
      <c r="I15" s="18"/>
      <c r="J15" s="27"/>
      <c r="K15" s="27"/>
      <c r="L15" s="27"/>
      <c r="M15" s="20"/>
      <c r="N15" s="29" t="s">
        <v>45</v>
      </c>
      <c r="O15" s="16" t="s">
        <v>45</v>
      </c>
      <c r="P15" s="16" t="s">
        <v>45</v>
      </c>
      <c r="Q15" s="32" t="s">
        <v>45</v>
      </c>
      <c r="R15" s="32" t="s">
        <v>45</v>
      </c>
      <c r="S15" s="32" t="s">
        <v>45</v>
      </c>
      <c r="T15" s="47" t="s">
        <v>45</v>
      </c>
      <c r="U15" s="23" t="s">
        <v>45</v>
      </c>
      <c r="V15" s="23" t="s">
        <v>45</v>
      </c>
      <c r="W15" s="23" t="s">
        <v>45</v>
      </c>
      <c r="X15" s="23" t="s">
        <v>45</v>
      </c>
      <c r="Y15" s="30" t="s">
        <v>45</v>
      </c>
      <c r="Z15" s="32" t="s">
        <v>45</v>
      </c>
      <c r="AA15" s="32" t="s">
        <v>45</v>
      </c>
      <c r="AB15" s="20" t="s">
        <v>46</v>
      </c>
      <c r="AC15" s="18" t="s">
        <v>46</v>
      </c>
      <c r="AD15" s="18" t="s">
        <v>46</v>
      </c>
      <c r="AE15" s="18" t="s">
        <v>46</v>
      </c>
      <c r="AF15" s="18" t="s">
        <v>47</v>
      </c>
    </row>
    <row r="16" spans="1:32">
      <c r="A16" s="12">
        <v>11</v>
      </c>
      <c r="B16" s="15" t="s">
        <v>43</v>
      </c>
      <c r="C16" s="15" t="s">
        <v>60</v>
      </c>
      <c r="D16" s="16"/>
      <c r="E16" s="18"/>
      <c r="F16" s="18"/>
      <c r="G16" s="18"/>
      <c r="H16" s="18"/>
      <c r="I16" s="18"/>
      <c r="J16" s="27"/>
      <c r="K16" s="27"/>
      <c r="L16" s="27"/>
      <c r="M16" s="20"/>
      <c r="N16" s="31" t="s">
        <v>45</v>
      </c>
      <c r="O16" s="31" t="s">
        <v>45</v>
      </c>
      <c r="P16" s="31" t="s">
        <v>45</v>
      </c>
      <c r="Q16" s="32" t="s">
        <v>45</v>
      </c>
      <c r="R16" s="32" t="s">
        <v>45</v>
      </c>
      <c r="S16" s="32" t="s">
        <v>45</v>
      </c>
      <c r="T16" s="32" t="s">
        <v>45</v>
      </c>
      <c r="U16" s="23" t="s">
        <v>45</v>
      </c>
      <c r="V16" s="23" t="s">
        <v>45</v>
      </c>
      <c r="W16" s="23" t="s">
        <v>45</v>
      </c>
      <c r="X16" s="23" t="s">
        <v>45</v>
      </c>
      <c r="Y16" s="30" t="s">
        <v>45</v>
      </c>
      <c r="Z16" s="32" t="s">
        <v>45</v>
      </c>
      <c r="AA16" s="32" t="s">
        <v>45</v>
      </c>
      <c r="AB16" s="20" t="s">
        <v>46</v>
      </c>
      <c r="AC16" s="20" t="s">
        <v>46</v>
      </c>
      <c r="AD16" s="20" t="s">
        <v>46</v>
      </c>
      <c r="AE16" s="20" t="s">
        <v>46</v>
      </c>
      <c r="AF16" s="18" t="s">
        <v>47</v>
      </c>
    </row>
    <row r="17" spans="1:32">
      <c r="A17" s="12">
        <v>12</v>
      </c>
      <c r="B17" s="15" t="s">
        <v>43</v>
      </c>
      <c r="C17" s="15" t="s">
        <v>61</v>
      </c>
      <c r="D17" s="16"/>
      <c r="E17" s="22"/>
      <c r="F17" s="22"/>
      <c r="G17" s="22"/>
      <c r="H17" s="18"/>
      <c r="I17" s="18"/>
      <c r="J17" s="27"/>
      <c r="K17" s="27"/>
      <c r="L17" s="27"/>
      <c r="M17" s="20"/>
      <c r="N17" s="31" t="s">
        <v>45</v>
      </c>
      <c r="O17" s="31" t="s">
        <v>45</v>
      </c>
      <c r="P17" s="16" t="s">
        <v>49</v>
      </c>
      <c r="Q17" s="32" t="s">
        <v>45</v>
      </c>
      <c r="R17" s="32" t="s">
        <v>45</v>
      </c>
      <c r="S17" s="32" t="s">
        <v>45</v>
      </c>
      <c r="T17" s="47" t="s">
        <v>45</v>
      </c>
      <c r="U17" s="23" t="s">
        <v>49</v>
      </c>
      <c r="V17" s="23" t="s">
        <v>45</v>
      </c>
      <c r="W17" s="23" t="s">
        <v>45</v>
      </c>
      <c r="X17" s="23" t="s">
        <v>45</v>
      </c>
      <c r="Y17" s="30" t="s">
        <v>45</v>
      </c>
      <c r="Z17" s="32" t="s">
        <v>45</v>
      </c>
      <c r="AA17" s="32" t="s">
        <v>45</v>
      </c>
      <c r="AB17" s="20" t="s">
        <v>46</v>
      </c>
      <c r="AC17" s="20" t="s">
        <v>46</v>
      </c>
      <c r="AD17" s="20" t="s">
        <v>46</v>
      </c>
      <c r="AE17" s="20" t="s">
        <v>46</v>
      </c>
      <c r="AF17" s="18" t="s">
        <v>47</v>
      </c>
    </row>
    <row r="18" spans="1:32">
      <c r="A18" s="12">
        <v>13</v>
      </c>
      <c r="B18" s="15" t="s">
        <v>43</v>
      </c>
      <c r="C18" s="15" t="s">
        <v>62</v>
      </c>
      <c r="D18" s="16"/>
      <c r="E18" s="18"/>
      <c r="F18" s="18"/>
      <c r="G18" s="18"/>
      <c r="H18" s="18"/>
      <c r="I18" s="18"/>
      <c r="J18" s="27"/>
      <c r="K18" s="27"/>
      <c r="L18" s="27"/>
      <c r="M18" s="20"/>
      <c r="N18" s="31" t="s">
        <v>45</v>
      </c>
      <c r="O18" s="31" t="s">
        <v>45</v>
      </c>
      <c r="P18" s="31" t="s">
        <v>45</v>
      </c>
      <c r="Q18" s="32" t="s">
        <v>45</v>
      </c>
      <c r="R18" s="32" t="s">
        <v>45</v>
      </c>
      <c r="S18" s="32" t="s">
        <v>45</v>
      </c>
      <c r="T18" s="47" t="s">
        <v>45</v>
      </c>
      <c r="U18" s="23" t="s">
        <v>45</v>
      </c>
      <c r="V18" s="23" t="s">
        <v>45</v>
      </c>
      <c r="W18" s="23" t="s">
        <v>45</v>
      </c>
      <c r="X18" s="23" t="s">
        <v>45</v>
      </c>
      <c r="Y18" s="30" t="s">
        <v>45</v>
      </c>
      <c r="Z18" s="32" t="s">
        <v>45</v>
      </c>
      <c r="AA18" s="32" t="s">
        <v>45</v>
      </c>
      <c r="AB18" s="20" t="s">
        <v>46</v>
      </c>
      <c r="AC18" s="20" t="s">
        <v>46</v>
      </c>
      <c r="AD18" s="20" t="s">
        <v>46</v>
      </c>
      <c r="AE18" s="20" t="s">
        <v>46</v>
      </c>
      <c r="AF18" s="18" t="s">
        <v>47</v>
      </c>
    </row>
    <row r="19" spans="1:32">
      <c r="A19" s="12">
        <v>14</v>
      </c>
      <c r="B19" s="15" t="s">
        <v>43</v>
      </c>
      <c r="C19" s="15" t="s">
        <v>63</v>
      </c>
      <c r="D19" s="16"/>
      <c r="E19" s="18"/>
      <c r="F19" s="18"/>
      <c r="G19" s="18"/>
      <c r="H19" s="18"/>
      <c r="I19" s="18"/>
      <c r="J19" s="27"/>
      <c r="K19" s="27"/>
      <c r="L19" s="27"/>
      <c r="M19" s="20"/>
      <c r="N19" s="33" t="s">
        <v>45</v>
      </c>
      <c r="O19" s="33" t="s">
        <v>45</v>
      </c>
      <c r="P19" s="16" t="s">
        <v>45</v>
      </c>
      <c r="Q19" s="32" t="s">
        <v>45</v>
      </c>
      <c r="R19" s="32" t="s">
        <v>45</v>
      </c>
      <c r="S19" s="32" t="s">
        <v>45</v>
      </c>
      <c r="T19" s="32" t="s">
        <v>45</v>
      </c>
      <c r="U19" s="23" t="s">
        <v>45</v>
      </c>
      <c r="V19" s="23" t="s">
        <v>45</v>
      </c>
      <c r="W19" s="23" t="s">
        <v>45</v>
      </c>
      <c r="X19" s="23" t="s">
        <v>45</v>
      </c>
      <c r="Y19" s="30" t="s">
        <v>45</v>
      </c>
      <c r="Z19" s="32" t="s">
        <v>45</v>
      </c>
      <c r="AA19" s="32" t="s">
        <v>45</v>
      </c>
      <c r="AB19" s="20" t="s">
        <v>46</v>
      </c>
      <c r="AC19" s="20" t="s">
        <v>46</v>
      </c>
      <c r="AD19" s="18" t="s">
        <v>46</v>
      </c>
      <c r="AE19" s="20" t="s">
        <v>46</v>
      </c>
      <c r="AF19" s="18" t="s">
        <v>47</v>
      </c>
    </row>
    <row r="20" spans="1:38">
      <c r="A20" s="12">
        <v>15</v>
      </c>
      <c r="B20" s="15" t="s">
        <v>43</v>
      </c>
      <c r="C20" s="15" t="s">
        <v>64</v>
      </c>
      <c r="D20" s="16"/>
      <c r="E20" s="18"/>
      <c r="F20" s="18"/>
      <c r="G20" s="18"/>
      <c r="H20" s="18"/>
      <c r="I20" s="18"/>
      <c r="J20" s="27"/>
      <c r="K20" s="27"/>
      <c r="L20" s="27"/>
      <c r="M20" s="20"/>
      <c r="N20" s="30" t="s">
        <v>45</v>
      </c>
      <c r="O20" s="31" t="s">
        <v>45</v>
      </c>
      <c r="P20" s="16" t="s">
        <v>45</v>
      </c>
      <c r="Q20" s="32" t="s">
        <v>45</v>
      </c>
      <c r="R20" s="32" t="s">
        <v>45</v>
      </c>
      <c r="S20" s="32" t="s">
        <v>45</v>
      </c>
      <c r="T20" s="47" t="s">
        <v>45</v>
      </c>
      <c r="U20" s="23" t="s">
        <v>45</v>
      </c>
      <c r="V20" s="23" t="s">
        <v>45</v>
      </c>
      <c r="W20" s="23" t="s">
        <v>45</v>
      </c>
      <c r="X20" s="23" t="s">
        <v>45</v>
      </c>
      <c r="Y20" s="30" t="s">
        <v>45</v>
      </c>
      <c r="Z20" s="32" t="s">
        <v>45</v>
      </c>
      <c r="AA20" s="32" t="s">
        <v>45</v>
      </c>
      <c r="AB20" s="20" t="s">
        <v>46</v>
      </c>
      <c r="AC20" s="20" t="s">
        <v>46</v>
      </c>
      <c r="AD20" s="20" t="s">
        <v>46</v>
      </c>
      <c r="AE20" s="20" t="s">
        <v>46</v>
      </c>
      <c r="AF20" s="18" t="s">
        <v>47</v>
      </c>
      <c r="AL20" s="9" t="s">
        <v>44</v>
      </c>
    </row>
    <row r="21" spans="1:32">
      <c r="A21" s="12">
        <v>16</v>
      </c>
      <c r="B21" s="15" t="s">
        <v>43</v>
      </c>
      <c r="C21" s="15" t="s">
        <v>65</v>
      </c>
      <c r="D21" s="16"/>
      <c r="E21" s="18"/>
      <c r="F21" s="18"/>
      <c r="G21" s="18"/>
      <c r="H21" s="18"/>
      <c r="I21" s="18"/>
      <c r="J21" s="27"/>
      <c r="K21" s="27"/>
      <c r="L21" s="27"/>
      <c r="M21" s="20"/>
      <c r="N21" s="16" t="s">
        <v>45</v>
      </c>
      <c r="O21" s="16" t="s">
        <v>45</v>
      </c>
      <c r="P21" s="33" t="s">
        <v>45</v>
      </c>
      <c r="Q21" s="32" t="s">
        <v>45</v>
      </c>
      <c r="R21" s="32" t="s">
        <v>45</v>
      </c>
      <c r="S21" s="32" t="s">
        <v>45</v>
      </c>
      <c r="T21" s="32" t="s">
        <v>45</v>
      </c>
      <c r="U21" s="23" t="s">
        <v>45</v>
      </c>
      <c r="V21" s="23" t="s">
        <v>45</v>
      </c>
      <c r="W21" s="23" t="s">
        <v>45</v>
      </c>
      <c r="X21" s="23" t="s">
        <v>45</v>
      </c>
      <c r="Y21" s="30" t="s">
        <v>45</v>
      </c>
      <c r="Z21" s="32" t="s">
        <v>45</v>
      </c>
      <c r="AA21" s="32" t="s">
        <v>45</v>
      </c>
      <c r="AB21" s="20" t="s">
        <v>46</v>
      </c>
      <c r="AC21" s="20" t="s">
        <v>46</v>
      </c>
      <c r="AD21" s="20" t="s">
        <v>46</v>
      </c>
      <c r="AE21" s="20" t="s">
        <v>46</v>
      </c>
      <c r="AF21" s="18" t="s">
        <v>47</v>
      </c>
    </row>
    <row r="22" spans="1:32">
      <c r="A22" s="12">
        <v>17</v>
      </c>
      <c r="B22" s="15" t="s">
        <v>43</v>
      </c>
      <c r="C22" s="15" t="s">
        <v>66</v>
      </c>
      <c r="D22" s="16"/>
      <c r="E22" s="18"/>
      <c r="F22" s="18"/>
      <c r="G22" s="18"/>
      <c r="H22" s="18"/>
      <c r="I22" s="18"/>
      <c r="J22" s="27"/>
      <c r="K22" s="27"/>
      <c r="L22" s="27"/>
      <c r="M22" s="20"/>
      <c r="N22" s="34" t="s">
        <v>51</v>
      </c>
      <c r="O22" s="34" t="s">
        <v>51</v>
      </c>
      <c r="P22" s="34" t="s">
        <v>49</v>
      </c>
      <c r="Q22" s="32" t="s">
        <v>45</v>
      </c>
      <c r="R22" s="32" t="s">
        <v>45</v>
      </c>
      <c r="S22" s="32" t="s">
        <v>45</v>
      </c>
      <c r="T22" s="32" t="s">
        <v>45</v>
      </c>
      <c r="U22" s="23" t="s">
        <v>45</v>
      </c>
      <c r="V22" s="23" t="s">
        <v>45</v>
      </c>
      <c r="W22" s="23" t="s">
        <v>45</v>
      </c>
      <c r="X22" s="23" t="s">
        <v>45</v>
      </c>
      <c r="Y22" s="30" t="s">
        <v>45</v>
      </c>
      <c r="Z22" s="32" t="s">
        <v>45</v>
      </c>
      <c r="AA22" s="32" t="s">
        <v>45</v>
      </c>
      <c r="AB22" s="20" t="s">
        <v>46</v>
      </c>
      <c r="AC22" s="20" t="s">
        <v>46</v>
      </c>
      <c r="AD22" s="18" t="s">
        <v>46</v>
      </c>
      <c r="AE22" s="20" t="s">
        <v>46</v>
      </c>
      <c r="AF22" s="18" t="s">
        <v>47</v>
      </c>
    </row>
    <row r="23" spans="1:32">
      <c r="A23" s="12">
        <v>18</v>
      </c>
      <c r="B23" s="15" t="s">
        <v>43</v>
      </c>
      <c r="C23" s="17" t="s">
        <v>67</v>
      </c>
      <c r="D23" s="18"/>
      <c r="E23" s="18"/>
      <c r="F23" s="18"/>
      <c r="G23" s="18"/>
      <c r="H23" s="18"/>
      <c r="I23" s="18"/>
      <c r="J23" s="18"/>
      <c r="K23" s="18"/>
      <c r="L23" s="18"/>
      <c r="M23" s="20"/>
      <c r="N23" s="32"/>
      <c r="O23" s="16"/>
      <c r="P23" s="34"/>
      <c r="Q23" s="23"/>
      <c r="R23" s="23"/>
      <c r="S23" s="23"/>
      <c r="T23" s="32"/>
      <c r="U23" s="23"/>
      <c r="V23" s="23"/>
      <c r="W23" s="23"/>
      <c r="X23" s="23"/>
      <c r="Y23" s="30"/>
      <c r="Z23" s="32"/>
      <c r="AA23" s="32"/>
      <c r="AB23" s="20"/>
      <c r="AC23" s="20"/>
      <c r="AD23" s="18"/>
      <c r="AE23" s="20"/>
      <c r="AF23" s="18"/>
    </row>
    <row r="24" spans="1:48">
      <c r="A24" s="12">
        <v>19</v>
      </c>
      <c r="B24" s="15" t="s">
        <v>68</v>
      </c>
      <c r="C24" s="15" t="s">
        <v>44</v>
      </c>
      <c r="D24" s="19" t="s">
        <v>45</v>
      </c>
      <c r="E24" s="23" t="s">
        <v>45</v>
      </c>
      <c r="F24" s="23" t="s">
        <v>45</v>
      </c>
      <c r="G24" s="23" t="s">
        <v>45</v>
      </c>
      <c r="H24" s="24" t="s">
        <v>45</v>
      </c>
      <c r="I24" s="24" t="s">
        <v>45</v>
      </c>
      <c r="J24" s="20" t="s">
        <v>46</v>
      </c>
      <c r="K24" s="20"/>
      <c r="L24" s="20"/>
      <c r="M24" s="20" t="s">
        <v>47</v>
      </c>
      <c r="N24" s="35"/>
      <c r="O24" s="36"/>
      <c r="P24" s="36"/>
      <c r="Q24" s="23"/>
      <c r="R24" s="23"/>
      <c r="S24" s="23"/>
      <c r="T24" s="20"/>
      <c r="U24" s="20"/>
      <c r="V24" s="20"/>
      <c r="W24" s="23"/>
      <c r="X24" s="23"/>
      <c r="Y24" s="23"/>
      <c r="Z24" s="23"/>
      <c r="AA24" s="23"/>
      <c r="AB24" s="20"/>
      <c r="AC24" s="20"/>
      <c r="AD24" s="20"/>
      <c r="AE24" s="20"/>
      <c r="AF24" s="20"/>
      <c r="AG24" s="9" t="str">
        <f>B24</f>
        <v>自贡市</v>
      </c>
      <c r="AH24" s="9">
        <f>COUNTIF(D24:D30,"=√")</f>
        <v>1</v>
      </c>
      <c r="AI24" s="9">
        <f>COUNTIF(E24:G30,"=√")</f>
        <v>3</v>
      </c>
      <c r="AJ24" s="9">
        <f>COUNTIF(H24:I30,"=√")</f>
        <v>2</v>
      </c>
      <c r="AK24" s="9">
        <f>COUNTIF(J24:L30,"=是")</f>
        <v>1</v>
      </c>
      <c r="AL24" s="9">
        <f>COUNTIF(M24:M30,"=否")</f>
        <v>1</v>
      </c>
      <c r="AM24" s="9">
        <f>COUNTIF(B24:B30,"=自贡市")</f>
        <v>7</v>
      </c>
      <c r="AN24" s="9" t="str">
        <f>AG24</f>
        <v>自贡市</v>
      </c>
      <c r="AO24" s="9">
        <f>COUNTIF(N25:P30,"=√")</f>
        <v>18</v>
      </c>
      <c r="AP24" s="9">
        <f>COUNTIF(Q25:S30,"=√")</f>
        <v>18</v>
      </c>
      <c r="AQ24" s="9">
        <f>COUNTIF(T25:T30,"=√")</f>
        <v>6</v>
      </c>
      <c r="AR24" s="9">
        <f>COUNTIF(U25:U30,"=√")</f>
        <v>5</v>
      </c>
      <c r="AS24" s="9">
        <f>COUNTIF(X25:X30,"=√")</f>
        <v>6</v>
      </c>
      <c r="AT24" s="9">
        <f>COUNTIF(Y25:AA30,"=√")</f>
        <v>18</v>
      </c>
      <c r="AU24" s="9">
        <f>COUNTIF(AB25:AE30,"=是")</f>
        <v>21</v>
      </c>
      <c r="AV24" s="9">
        <f>COUNTIF(AF25:AF30,"=否")</f>
        <v>6</v>
      </c>
    </row>
    <row r="25" ht="14.25" spans="1:48">
      <c r="A25" s="12">
        <v>20</v>
      </c>
      <c r="B25" s="15" t="s">
        <v>68</v>
      </c>
      <c r="C25" s="15" t="s">
        <v>69</v>
      </c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37" t="s">
        <v>45</v>
      </c>
      <c r="O25" s="38" t="s">
        <v>45</v>
      </c>
      <c r="P25" s="39" t="s">
        <v>45</v>
      </c>
      <c r="Q25" s="35" t="s">
        <v>45</v>
      </c>
      <c r="R25" s="35" t="s">
        <v>45</v>
      </c>
      <c r="S25" s="35" t="s">
        <v>45</v>
      </c>
      <c r="T25" s="35" t="s">
        <v>45</v>
      </c>
      <c r="U25" s="16" t="s">
        <v>45</v>
      </c>
      <c r="V25" s="16" t="s">
        <v>45</v>
      </c>
      <c r="W25" s="16" t="s">
        <v>45</v>
      </c>
      <c r="X25" s="18" t="s">
        <v>45</v>
      </c>
      <c r="Y25" s="25" t="s">
        <v>45</v>
      </c>
      <c r="Z25" s="35" t="s">
        <v>45</v>
      </c>
      <c r="AA25" s="35" t="s">
        <v>45</v>
      </c>
      <c r="AB25" s="20" t="s">
        <v>46</v>
      </c>
      <c r="AC25" s="20" t="s">
        <v>46</v>
      </c>
      <c r="AD25" s="18"/>
      <c r="AE25" s="20" t="s">
        <v>46</v>
      </c>
      <c r="AF25" s="20" t="s">
        <v>47</v>
      </c>
      <c r="AG25" s="9" t="s">
        <v>50</v>
      </c>
      <c r="AH25" s="9">
        <v>0</v>
      </c>
      <c r="AI25" s="9">
        <v>0</v>
      </c>
      <c r="AJ25" s="9">
        <v>0</v>
      </c>
      <c r="AK25" s="9">
        <v>0</v>
      </c>
      <c r="AL25" s="9">
        <v>0</v>
      </c>
      <c r="AN25" s="52" t="s">
        <v>51</v>
      </c>
      <c r="AO25" s="9">
        <v>0</v>
      </c>
      <c r="AP25" s="9">
        <v>0</v>
      </c>
      <c r="AQ25" s="9">
        <v>0</v>
      </c>
      <c r="AR25" s="9">
        <v>0</v>
      </c>
      <c r="AS25" s="9">
        <v>0</v>
      </c>
      <c r="AT25" s="9">
        <v>0</v>
      </c>
      <c r="AU25" s="9">
        <v>0</v>
      </c>
      <c r="AV25" s="9">
        <v>0</v>
      </c>
    </row>
    <row r="26" ht="14.25" spans="1:40">
      <c r="A26" s="12">
        <v>21</v>
      </c>
      <c r="B26" s="15" t="s">
        <v>68</v>
      </c>
      <c r="C26" s="15" t="s">
        <v>70</v>
      </c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40" t="s">
        <v>45</v>
      </c>
      <c r="O26" s="39" t="s">
        <v>45</v>
      </c>
      <c r="P26" s="39" t="s">
        <v>45</v>
      </c>
      <c r="Q26" s="35" t="s">
        <v>45</v>
      </c>
      <c r="R26" s="35" t="s">
        <v>45</v>
      </c>
      <c r="S26" s="35" t="s">
        <v>45</v>
      </c>
      <c r="T26" s="35" t="s">
        <v>45</v>
      </c>
      <c r="U26" s="16" t="s">
        <v>45</v>
      </c>
      <c r="V26" s="16" t="s">
        <v>45</v>
      </c>
      <c r="W26" s="16" t="s">
        <v>45</v>
      </c>
      <c r="X26" s="18" t="s">
        <v>45</v>
      </c>
      <c r="Y26" s="25" t="s">
        <v>45</v>
      </c>
      <c r="Z26" s="35" t="s">
        <v>45</v>
      </c>
      <c r="AA26" s="35" t="s">
        <v>45</v>
      </c>
      <c r="AB26" s="20" t="s">
        <v>46</v>
      </c>
      <c r="AC26" s="20" t="s">
        <v>46</v>
      </c>
      <c r="AD26" s="18"/>
      <c r="AE26" s="20" t="s">
        <v>46</v>
      </c>
      <c r="AF26" s="20" t="s">
        <v>47</v>
      </c>
      <c r="AN26" s="52" t="s">
        <v>49</v>
      </c>
    </row>
    <row r="27" spans="1:32">
      <c r="A27" s="12">
        <v>22</v>
      </c>
      <c r="B27" s="15" t="s">
        <v>68</v>
      </c>
      <c r="C27" s="15" t="s">
        <v>71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41" t="s">
        <v>45</v>
      </c>
      <c r="O27" s="39" t="s">
        <v>45</v>
      </c>
      <c r="P27" s="39" t="s">
        <v>45</v>
      </c>
      <c r="Q27" s="46" t="s">
        <v>45</v>
      </c>
      <c r="R27" s="46" t="s">
        <v>45</v>
      </c>
      <c r="S27" s="46" t="s">
        <v>45</v>
      </c>
      <c r="T27" s="32" t="s">
        <v>45</v>
      </c>
      <c r="U27" s="16" t="s">
        <v>45</v>
      </c>
      <c r="V27" s="16" t="s">
        <v>45</v>
      </c>
      <c r="W27" s="16" t="s">
        <v>45</v>
      </c>
      <c r="X27" s="18" t="s">
        <v>45</v>
      </c>
      <c r="Y27" s="25" t="s">
        <v>45</v>
      </c>
      <c r="Z27" s="32" t="s">
        <v>45</v>
      </c>
      <c r="AA27" s="32" t="s">
        <v>45</v>
      </c>
      <c r="AB27" s="20" t="s">
        <v>46</v>
      </c>
      <c r="AC27" s="20" t="s">
        <v>46</v>
      </c>
      <c r="AD27" s="20" t="s">
        <v>46</v>
      </c>
      <c r="AE27" s="20" t="s">
        <v>46</v>
      </c>
      <c r="AF27" s="20" t="s">
        <v>47</v>
      </c>
    </row>
    <row r="28" spans="1:32">
      <c r="A28" s="12">
        <v>23</v>
      </c>
      <c r="B28" s="15" t="s">
        <v>68</v>
      </c>
      <c r="C28" s="15" t="s">
        <v>72</v>
      </c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42" t="s">
        <v>45</v>
      </c>
      <c r="O28" s="42" t="s">
        <v>45</v>
      </c>
      <c r="P28" s="39" t="s">
        <v>45</v>
      </c>
      <c r="Q28" s="35" t="s">
        <v>45</v>
      </c>
      <c r="R28" s="35" t="s">
        <v>45</v>
      </c>
      <c r="S28" s="35" t="s">
        <v>45</v>
      </c>
      <c r="T28" s="35" t="s">
        <v>45</v>
      </c>
      <c r="U28" s="16" t="s">
        <v>45</v>
      </c>
      <c r="V28" s="16" t="s">
        <v>45</v>
      </c>
      <c r="W28" s="16" t="s">
        <v>45</v>
      </c>
      <c r="X28" s="18" t="s">
        <v>45</v>
      </c>
      <c r="Y28" s="25" t="s">
        <v>45</v>
      </c>
      <c r="Z28" s="32" t="s">
        <v>45</v>
      </c>
      <c r="AA28" s="35" t="s">
        <v>45</v>
      </c>
      <c r="AB28" s="20" t="s">
        <v>46</v>
      </c>
      <c r="AC28" s="20" t="s">
        <v>46</v>
      </c>
      <c r="AD28" s="20" t="s">
        <v>46</v>
      </c>
      <c r="AE28" s="20" t="s">
        <v>46</v>
      </c>
      <c r="AF28" s="20" t="s">
        <v>47</v>
      </c>
    </row>
    <row r="29" spans="1:32">
      <c r="A29" s="12">
        <v>24</v>
      </c>
      <c r="B29" s="15" t="s">
        <v>68</v>
      </c>
      <c r="C29" s="15" t="s">
        <v>73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1" t="s">
        <v>45</v>
      </c>
      <c r="O29" s="21" t="s">
        <v>45</v>
      </c>
      <c r="P29" s="39" t="s">
        <v>45</v>
      </c>
      <c r="Q29" s="45" t="s">
        <v>45</v>
      </c>
      <c r="R29" s="45" t="s">
        <v>45</v>
      </c>
      <c r="S29" s="45" t="s">
        <v>45</v>
      </c>
      <c r="T29" s="32" t="s">
        <v>45</v>
      </c>
      <c r="U29" s="16" t="s">
        <v>51</v>
      </c>
      <c r="V29" s="16" t="s">
        <v>51</v>
      </c>
      <c r="W29" s="16" t="s">
        <v>51</v>
      </c>
      <c r="X29" s="18" t="s">
        <v>45</v>
      </c>
      <c r="Y29" s="25" t="s">
        <v>45</v>
      </c>
      <c r="Z29" s="32" t="s">
        <v>45</v>
      </c>
      <c r="AA29" s="32" t="s">
        <v>45</v>
      </c>
      <c r="AB29" s="20" t="s">
        <v>46</v>
      </c>
      <c r="AC29" s="20" t="s">
        <v>46</v>
      </c>
      <c r="AD29" s="18"/>
      <c r="AE29" s="20" t="s">
        <v>46</v>
      </c>
      <c r="AF29" s="20" t="s">
        <v>47</v>
      </c>
    </row>
    <row r="30" spans="1:32">
      <c r="A30" s="12">
        <v>25</v>
      </c>
      <c r="B30" s="15" t="s">
        <v>68</v>
      </c>
      <c r="C30" s="15" t="s">
        <v>74</v>
      </c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41" t="s">
        <v>45</v>
      </c>
      <c r="O30" s="42" t="s">
        <v>45</v>
      </c>
      <c r="P30" s="39" t="s">
        <v>45</v>
      </c>
      <c r="Q30" s="45" t="s">
        <v>45</v>
      </c>
      <c r="R30" s="45" t="s">
        <v>45</v>
      </c>
      <c r="S30" s="45" t="s">
        <v>45</v>
      </c>
      <c r="T30" s="32" t="s">
        <v>45</v>
      </c>
      <c r="U30" s="16" t="s">
        <v>45</v>
      </c>
      <c r="V30" s="16" t="s">
        <v>45</v>
      </c>
      <c r="W30" s="16" t="s">
        <v>51</v>
      </c>
      <c r="X30" s="18" t="s">
        <v>45</v>
      </c>
      <c r="Y30" s="25" t="s">
        <v>45</v>
      </c>
      <c r="Z30" s="32" t="s">
        <v>45</v>
      </c>
      <c r="AA30" s="32" t="s">
        <v>45</v>
      </c>
      <c r="AB30" s="20" t="s">
        <v>46</v>
      </c>
      <c r="AC30" s="20" t="s">
        <v>46</v>
      </c>
      <c r="AD30" s="20" t="s">
        <v>46</v>
      </c>
      <c r="AE30" s="20" t="s">
        <v>46</v>
      </c>
      <c r="AF30" s="20" t="s">
        <v>47</v>
      </c>
    </row>
    <row r="31" ht="24" spans="1:48">
      <c r="A31" s="12">
        <v>26</v>
      </c>
      <c r="B31" s="15" t="s">
        <v>75</v>
      </c>
      <c r="C31" s="15" t="s">
        <v>44</v>
      </c>
      <c r="D31" s="16" t="s">
        <v>51</v>
      </c>
      <c r="E31" s="22" t="s">
        <v>45</v>
      </c>
      <c r="F31" s="22" t="s">
        <v>45</v>
      </c>
      <c r="G31" s="22" t="s">
        <v>45</v>
      </c>
      <c r="H31" s="25" t="s">
        <v>45</v>
      </c>
      <c r="I31" s="25" t="s">
        <v>45</v>
      </c>
      <c r="J31" s="18" t="s">
        <v>46</v>
      </c>
      <c r="K31" s="20"/>
      <c r="L31" s="18"/>
      <c r="M31" s="18" t="s">
        <v>47</v>
      </c>
      <c r="N31" s="32"/>
      <c r="O31" s="36"/>
      <c r="P31" s="36"/>
      <c r="Q31" s="23"/>
      <c r="R31" s="23"/>
      <c r="S31" s="48"/>
      <c r="T31" s="49"/>
      <c r="U31" s="18"/>
      <c r="V31" s="18"/>
      <c r="W31" s="18"/>
      <c r="X31" s="18"/>
      <c r="Y31" s="32"/>
      <c r="Z31" s="23"/>
      <c r="AA31" s="32"/>
      <c r="AB31" s="20"/>
      <c r="AC31" s="18"/>
      <c r="AD31" s="18"/>
      <c r="AE31" s="18"/>
      <c r="AF31" s="18"/>
      <c r="AG31" s="9" t="str">
        <f>B31</f>
        <v>攀枝花市</v>
      </c>
      <c r="AH31" s="9">
        <f>COUNTIF(D31:D36,"=√")</f>
        <v>0</v>
      </c>
      <c r="AI31" s="9">
        <f>COUNTIF(E31:G36,"=√")</f>
        <v>3</v>
      </c>
      <c r="AJ31" s="9">
        <f>COUNTIF(H31:I36,"=√")</f>
        <v>2</v>
      </c>
      <c r="AK31" s="9">
        <f>COUNTIF(J31:L36,"=是")</f>
        <v>1</v>
      </c>
      <c r="AL31" s="9">
        <f>COUNTIF(M31:M36,"=否")</f>
        <v>1</v>
      </c>
      <c r="AM31" s="9">
        <f>COUNTIF(B31:B36,"=攀枝花市")</f>
        <v>6</v>
      </c>
      <c r="AN31" s="9" t="str">
        <f>AG31</f>
        <v>攀枝花市</v>
      </c>
      <c r="AO31" s="9">
        <f>COUNTIF(N32:P36,"=√")</f>
        <v>15</v>
      </c>
      <c r="AP31" s="9">
        <f>COUNTIF(Q32:S36,"=√")</f>
        <v>12</v>
      </c>
      <c r="AQ31" s="9">
        <f>COUNTIF(T32:T36,"=√")</f>
        <v>5</v>
      </c>
      <c r="AR31" s="9">
        <f>COUNTIF(U32:U36,"=√")</f>
        <v>5</v>
      </c>
      <c r="AS31" s="9">
        <f>COUNTIF(X32:X36,"=√")</f>
        <v>4</v>
      </c>
      <c r="AT31" s="9">
        <f>COUNTIF(Y32:AA36,"=√")</f>
        <v>15</v>
      </c>
      <c r="AU31" s="9">
        <f>COUNTIF(AB32:AE36,"=是")</f>
        <v>18</v>
      </c>
      <c r="AV31" s="9">
        <f>COUNTIF(AF32:AF36,"=否")</f>
        <v>5</v>
      </c>
    </row>
    <row r="32" ht="24" spans="1:48">
      <c r="A32" s="12">
        <v>27</v>
      </c>
      <c r="B32" s="15" t="s">
        <v>75</v>
      </c>
      <c r="C32" s="17" t="s">
        <v>76</v>
      </c>
      <c r="D32" s="18"/>
      <c r="E32" s="18"/>
      <c r="F32" s="18"/>
      <c r="G32" s="18"/>
      <c r="H32" s="18"/>
      <c r="I32" s="18"/>
      <c r="J32" s="18"/>
      <c r="K32" s="18"/>
      <c r="L32" s="18"/>
      <c r="M32" s="20"/>
      <c r="N32" s="31" t="s">
        <v>45</v>
      </c>
      <c r="O32" s="32" t="s">
        <v>45</v>
      </c>
      <c r="P32" s="43" t="s">
        <v>45</v>
      </c>
      <c r="Q32" s="25" t="s">
        <v>45</v>
      </c>
      <c r="R32" s="25" t="s">
        <v>45</v>
      </c>
      <c r="S32" s="25" t="s">
        <v>45</v>
      </c>
      <c r="T32" s="32" t="s">
        <v>45</v>
      </c>
      <c r="U32" s="16" t="s">
        <v>45</v>
      </c>
      <c r="V32" s="16" t="s">
        <v>45</v>
      </c>
      <c r="W32" s="16" t="s">
        <v>45</v>
      </c>
      <c r="X32" s="18" t="s">
        <v>45</v>
      </c>
      <c r="Y32" s="25" t="s">
        <v>45</v>
      </c>
      <c r="Z32" s="32" t="s">
        <v>45</v>
      </c>
      <c r="AA32" s="32" t="s">
        <v>45</v>
      </c>
      <c r="AB32" s="20" t="s">
        <v>46</v>
      </c>
      <c r="AC32" s="20" t="s">
        <v>46</v>
      </c>
      <c r="AD32" s="18"/>
      <c r="AE32" s="20" t="s">
        <v>46</v>
      </c>
      <c r="AF32" s="18" t="s">
        <v>47</v>
      </c>
      <c r="AG32" s="9" t="s">
        <v>50</v>
      </c>
      <c r="AH32" s="9">
        <v>-1</v>
      </c>
      <c r="AI32" s="9">
        <v>0</v>
      </c>
      <c r="AJ32" s="9">
        <v>0</v>
      </c>
      <c r="AK32" s="9">
        <v>-2</v>
      </c>
      <c r="AN32" s="52" t="s">
        <v>51</v>
      </c>
      <c r="AO32" s="9">
        <v>0</v>
      </c>
      <c r="AP32" s="9">
        <v>-3</v>
      </c>
      <c r="AQ32" s="9">
        <v>0</v>
      </c>
      <c r="AR32" s="9">
        <v>0</v>
      </c>
      <c r="AS32" s="9">
        <v>1</v>
      </c>
      <c r="AT32" s="9">
        <v>0</v>
      </c>
      <c r="AU32" s="9">
        <v>-2</v>
      </c>
      <c r="AV32" s="9">
        <v>0</v>
      </c>
    </row>
    <row r="33" ht="24" spans="1:40">
      <c r="A33" s="12">
        <v>28</v>
      </c>
      <c r="B33" s="15" t="s">
        <v>75</v>
      </c>
      <c r="C33" s="15" t="s">
        <v>77</v>
      </c>
      <c r="D33" s="18"/>
      <c r="E33" s="18"/>
      <c r="F33" s="18"/>
      <c r="G33" s="18"/>
      <c r="H33" s="18"/>
      <c r="I33" s="18"/>
      <c r="J33" s="18"/>
      <c r="K33" s="18"/>
      <c r="L33" s="18"/>
      <c r="M33" s="20"/>
      <c r="N33" s="31" t="s">
        <v>45</v>
      </c>
      <c r="O33" s="32" t="s">
        <v>45</v>
      </c>
      <c r="P33" s="43" t="s">
        <v>45</v>
      </c>
      <c r="Q33" s="25" t="s">
        <v>51</v>
      </c>
      <c r="R33" s="25" t="s">
        <v>51</v>
      </c>
      <c r="S33" s="25" t="s">
        <v>51</v>
      </c>
      <c r="T33" s="32" t="s">
        <v>45</v>
      </c>
      <c r="U33" s="16" t="s">
        <v>45</v>
      </c>
      <c r="V33" s="16" t="s">
        <v>45</v>
      </c>
      <c r="W33" s="16" t="s">
        <v>45</v>
      </c>
      <c r="X33" s="23" t="s">
        <v>51</v>
      </c>
      <c r="Y33" s="25" t="s">
        <v>45</v>
      </c>
      <c r="Z33" s="32" t="s">
        <v>45</v>
      </c>
      <c r="AA33" s="32" t="s">
        <v>45</v>
      </c>
      <c r="AB33" s="20" t="s">
        <v>46</v>
      </c>
      <c r="AC33" s="20" t="s">
        <v>46</v>
      </c>
      <c r="AD33" s="18"/>
      <c r="AE33" s="20" t="s">
        <v>46</v>
      </c>
      <c r="AF33" s="18" t="s">
        <v>47</v>
      </c>
      <c r="AN33" s="52" t="s">
        <v>49</v>
      </c>
    </row>
    <row r="34" ht="24" spans="1:32">
      <c r="A34" s="12">
        <v>29</v>
      </c>
      <c r="B34" s="15" t="s">
        <v>75</v>
      </c>
      <c r="C34" s="15" t="s">
        <v>78</v>
      </c>
      <c r="D34" s="18"/>
      <c r="E34" s="18"/>
      <c r="F34" s="18"/>
      <c r="G34" s="18"/>
      <c r="H34" s="18"/>
      <c r="I34" s="18"/>
      <c r="J34" s="18"/>
      <c r="K34" s="18"/>
      <c r="L34" s="18"/>
      <c r="M34" s="20"/>
      <c r="N34" s="25" t="s">
        <v>45</v>
      </c>
      <c r="O34" s="31" t="s">
        <v>45</v>
      </c>
      <c r="P34" s="43" t="s">
        <v>45</v>
      </c>
      <c r="Q34" s="32" t="s">
        <v>45</v>
      </c>
      <c r="R34" s="32" t="s">
        <v>45</v>
      </c>
      <c r="S34" s="32" t="s">
        <v>45</v>
      </c>
      <c r="T34" s="32" t="s">
        <v>45</v>
      </c>
      <c r="U34" s="16" t="s">
        <v>45</v>
      </c>
      <c r="V34" s="16" t="s">
        <v>45</v>
      </c>
      <c r="W34" s="16" t="s">
        <v>45</v>
      </c>
      <c r="X34" s="18" t="s">
        <v>45</v>
      </c>
      <c r="Y34" s="25" t="s">
        <v>45</v>
      </c>
      <c r="Z34" s="32" t="s">
        <v>45</v>
      </c>
      <c r="AA34" s="32" t="s">
        <v>45</v>
      </c>
      <c r="AB34" s="20" t="s">
        <v>46</v>
      </c>
      <c r="AC34" s="20" t="s">
        <v>46</v>
      </c>
      <c r="AD34" s="20" t="s">
        <v>46</v>
      </c>
      <c r="AE34" s="20" t="s">
        <v>46</v>
      </c>
      <c r="AF34" s="18" t="s">
        <v>47</v>
      </c>
    </row>
    <row r="35" ht="24" spans="1:32">
      <c r="A35" s="12">
        <v>30</v>
      </c>
      <c r="B35" s="15" t="s">
        <v>75</v>
      </c>
      <c r="C35" s="15" t="s">
        <v>79</v>
      </c>
      <c r="D35" s="18"/>
      <c r="E35" s="18"/>
      <c r="F35" s="18"/>
      <c r="G35" s="18"/>
      <c r="H35" s="18"/>
      <c r="I35" s="18"/>
      <c r="J35" s="18"/>
      <c r="K35" s="18"/>
      <c r="L35" s="18"/>
      <c r="M35" s="20"/>
      <c r="N35" s="32" t="s">
        <v>45</v>
      </c>
      <c r="O35" s="31" t="s">
        <v>45</v>
      </c>
      <c r="P35" s="43" t="s">
        <v>45</v>
      </c>
      <c r="Q35" s="32" t="s">
        <v>45</v>
      </c>
      <c r="R35" s="32" t="s">
        <v>45</v>
      </c>
      <c r="S35" s="32" t="s">
        <v>45</v>
      </c>
      <c r="T35" s="32" t="s">
        <v>45</v>
      </c>
      <c r="U35" s="16" t="s">
        <v>45</v>
      </c>
      <c r="V35" s="16" t="s">
        <v>45</v>
      </c>
      <c r="W35" s="16" t="s">
        <v>45</v>
      </c>
      <c r="X35" s="18" t="s">
        <v>45</v>
      </c>
      <c r="Y35" s="25" t="s">
        <v>45</v>
      </c>
      <c r="Z35" s="32" t="s">
        <v>45</v>
      </c>
      <c r="AA35" s="32" t="s">
        <v>45</v>
      </c>
      <c r="AB35" s="20" t="s">
        <v>46</v>
      </c>
      <c r="AC35" s="20" t="s">
        <v>46</v>
      </c>
      <c r="AD35" s="20" t="s">
        <v>46</v>
      </c>
      <c r="AE35" s="20" t="s">
        <v>46</v>
      </c>
      <c r="AF35" s="18" t="s">
        <v>47</v>
      </c>
    </row>
    <row r="36" ht="24" spans="1:32">
      <c r="A36" s="12">
        <v>31</v>
      </c>
      <c r="B36" s="15" t="s">
        <v>75</v>
      </c>
      <c r="C36" s="15" t="s">
        <v>80</v>
      </c>
      <c r="D36" s="18"/>
      <c r="E36" s="18"/>
      <c r="F36" s="18"/>
      <c r="G36" s="18"/>
      <c r="H36" s="18"/>
      <c r="I36" s="18"/>
      <c r="J36" s="18"/>
      <c r="K36" s="18"/>
      <c r="L36" s="18"/>
      <c r="M36" s="20"/>
      <c r="N36" s="31" t="s">
        <v>45</v>
      </c>
      <c r="O36" s="31" t="s">
        <v>45</v>
      </c>
      <c r="P36" s="25" t="s">
        <v>45</v>
      </c>
      <c r="Q36" s="32" t="s">
        <v>45</v>
      </c>
      <c r="R36" s="32" t="s">
        <v>45</v>
      </c>
      <c r="S36" s="32" t="s">
        <v>45</v>
      </c>
      <c r="T36" s="32" t="s">
        <v>45</v>
      </c>
      <c r="U36" s="16" t="s">
        <v>45</v>
      </c>
      <c r="V36" s="16" t="s">
        <v>45</v>
      </c>
      <c r="W36" s="16" t="s">
        <v>45</v>
      </c>
      <c r="X36" s="18" t="s">
        <v>45</v>
      </c>
      <c r="Y36" s="25" t="s">
        <v>45</v>
      </c>
      <c r="Z36" s="32" t="s">
        <v>45</v>
      </c>
      <c r="AA36" s="32" t="s">
        <v>45</v>
      </c>
      <c r="AB36" s="20" t="s">
        <v>46</v>
      </c>
      <c r="AC36" s="20" t="s">
        <v>46</v>
      </c>
      <c r="AD36" s="20" t="s">
        <v>46</v>
      </c>
      <c r="AE36" s="20" t="s">
        <v>46</v>
      </c>
      <c r="AF36" s="18" t="s">
        <v>47</v>
      </c>
    </row>
    <row r="37" spans="1:48">
      <c r="A37" s="12">
        <v>32</v>
      </c>
      <c r="B37" s="15" t="s">
        <v>81</v>
      </c>
      <c r="C37" s="15" t="s">
        <v>44</v>
      </c>
      <c r="D37" s="16" t="s">
        <v>45</v>
      </c>
      <c r="E37" s="23" t="s">
        <v>45</v>
      </c>
      <c r="F37" s="23" t="s">
        <v>45</v>
      </c>
      <c r="G37" s="23" t="s">
        <v>45</v>
      </c>
      <c r="H37" s="16" t="s">
        <v>45</v>
      </c>
      <c r="I37" s="16" t="s">
        <v>45</v>
      </c>
      <c r="J37" s="20" t="s">
        <v>46</v>
      </c>
      <c r="K37" s="20" t="s">
        <v>46</v>
      </c>
      <c r="L37" s="20"/>
      <c r="M37" s="20" t="s">
        <v>47</v>
      </c>
      <c r="N37" s="32"/>
      <c r="O37" s="36"/>
      <c r="P37" s="36"/>
      <c r="Q37" s="23"/>
      <c r="R37" s="23"/>
      <c r="S37" s="48"/>
      <c r="T37" s="49"/>
      <c r="U37" s="18"/>
      <c r="V37" s="18"/>
      <c r="W37" s="23"/>
      <c r="X37" s="23"/>
      <c r="Y37" s="32"/>
      <c r="Z37" s="23"/>
      <c r="AA37" s="23"/>
      <c r="AB37" s="20"/>
      <c r="AC37" s="18"/>
      <c r="AD37" s="18"/>
      <c r="AE37" s="18"/>
      <c r="AF37" s="18"/>
      <c r="AG37" s="9" t="str">
        <f>B37</f>
        <v>泸州市</v>
      </c>
      <c r="AH37" s="9">
        <f>COUNTIF(D37:D44,"=√")</f>
        <v>1</v>
      </c>
      <c r="AI37" s="9">
        <f>COUNTIF(E37:G44,"=√")</f>
        <v>3</v>
      </c>
      <c r="AJ37" s="9">
        <f>COUNTIF(H37:I44,"=√")</f>
        <v>2</v>
      </c>
      <c r="AK37" s="9">
        <f>COUNTIF(J37:L44,"=是")</f>
        <v>2</v>
      </c>
      <c r="AL37" s="9">
        <f>COUNTIF(M37:M44,"=否")</f>
        <v>1</v>
      </c>
      <c r="AM37" s="9">
        <f>COUNTIF(B37:B44,"="&amp;AG37)</f>
        <v>8</v>
      </c>
      <c r="AN37" s="9" t="str">
        <f>AG37</f>
        <v>泸州市</v>
      </c>
      <c r="AO37" s="9">
        <f>COUNTIF(N38:P44,"=√")</f>
        <v>21</v>
      </c>
      <c r="AP37" s="9">
        <f>COUNTIF(Q38:S44,"=√")</f>
        <v>21</v>
      </c>
      <c r="AQ37" s="9">
        <f>COUNTIF(T38:T44,"=√")</f>
        <v>7</v>
      </c>
      <c r="AR37" s="9">
        <f>COUNTIF(U38:U44,"=√")</f>
        <v>7</v>
      </c>
      <c r="AS37" s="9">
        <f>COUNTIF(X38:X44,"=√")</f>
        <v>7</v>
      </c>
      <c r="AT37" s="9">
        <f>COUNTIF(Y38:AA44,"=√")</f>
        <v>21</v>
      </c>
      <c r="AU37" s="9">
        <f>COUNTIF(AB38:AE44,"=是")</f>
        <v>26</v>
      </c>
      <c r="AV37" s="9">
        <f>COUNTIF(AF38:AF44,"=否")</f>
        <v>7</v>
      </c>
    </row>
    <row r="38" ht="14.25" spans="1:48">
      <c r="A38" s="12">
        <v>33</v>
      </c>
      <c r="B38" s="15" t="s">
        <v>81</v>
      </c>
      <c r="C38" s="15" t="s">
        <v>82</v>
      </c>
      <c r="D38" s="18"/>
      <c r="E38" s="18"/>
      <c r="F38" s="18"/>
      <c r="G38" s="18"/>
      <c r="H38" s="18"/>
      <c r="I38" s="18"/>
      <c r="J38" s="18"/>
      <c r="K38" s="18"/>
      <c r="L38" s="18"/>
      <c r="M38" s="20"/>
      <c r="N38" s="37" t="s">
        <v>45</v>
      </c>
      <c r="O38" s="37" t="s">
        <v>45</v>
      </c>
      <c r="P38" s="33" t="s">
        <v>45</v>
      </c>
      <c r="Q38" s="16" t="s">
        <v>45</v>
      </c>
      <c r="R38" s="16" t="s">
        <v>45</v>
      </c>
      <c r="S38" s="16" t="s">
        <v>45</v>
      </c>
      <c r="T38" s="32" t="s">
        <v>45</v>
      </c>
      <c r="U38" s="23" t="s">
        <v>45</v>
      </c>
      <c r="V38" s="23" t="s">
        <v>45</v>
      </c>
      <c r="W38" s="23" t="s">
        <v>45</v>
      </c>
      <c r="X38" s="23" t="s">
        <v>45</v>
      </c>
      <c r="Y38" s="33" t="s">
        <v>45</v>
      </c>
      <c r="Z38" s="32" t="s">
        <v>45</v>
      </c>
      <c r="AA38" s="32" t="s">
        <v>45</v>
      </c>
      <c r="AB38" s="20" t="s">
        <v>46</v>
      </c>
      <c r="AC38" s="20" t="s">
        <v>46</v>
      </c>
      <c r="AD38" s="20"/>
      <c r="AE38" s="20" t="s">
        <v>46</v>
      </c>
      <c r="AF38" s="20" t="s">
        <v>47</v>
      </c>
      <c r="AG38" s="9" t="s">
        <v>50</v>
      </c>
      <c r="AH38" s="9">
        <v>0</v>
      </c>
      <c r="AI38" s="9">
        <v>0</v>
      </c>
      <c r="AJ38" s="9">
        <v>0</v>
      </c>
      <c r="AK38" s="53">
        <v>-1</v>
      </c>
      <c r="AL38" s="54" t="s">
        <v>83</v>
      </c>
      <c r="AN38" s="52" t="s">
        <v>51</v>
      </c>
      <c r="AO38" s="9">
        <f>COUNTIF(N38:P44,"=○")</f>
        <v>0</v>
      </c>
      <c r="AP38" s="9">
        <v>0</v>
      </c>
      <c r="AQ38" s="9">
        <v>0</v>
      </c>
      <c r="AR38" s="9">
        <v>0</v>
      </c>
      <c r="AS38" s="9">
        <v>0</v>
      </c>
      <c r="AT38" s="9">
        <v>0</v>
      </c>
      <c r="AU38" s="9">
        <v>-2</v>
      </c>
      <c r="AV38" s="9">
        <v>0</v>
      </c>
    </row>
    <row r="39" ht="14.25" spans="1:40">
      <c r="A39" s="12">
        <v>34</v>
      </c>
      <c r="B39" s="15" t="s">
        <v>81</v>
      </c>
      <c r="C39" s="15" t="s">
        <v>84</v>
      </c>
      <c r="D39" s="18"/>
      <c r="E39" s="18"/>
      <c r="F39" s="18"/>
      <c r="G39" s="18"/>
      <c r="H39" s="18"/>
      <c r="I39" s="18"/>
      <c r="J39" s="18"/>
      <c r="K39" s="18"/>
      <c r="L39" s="18"/>
      <c r="M39" s="20"/>
      <c r="N39" s="37" t="s">
        <v>45</v>
      </c>
      <c r="O39" s="37" t="s">
        <v>45</v>
      </c>
      <c r="P39" s="33" t="s">
        <v>45</v>
      </c>
      <c r="Q39" s="32" t="s">
        <v>45</v>
      </c>
      <c r="R39" s="32" t="s">
        <v>45</v>
      </c>
      <c r="S39" s="32" t="s">
        <v>45</v>
      </c>
      <c r="T39" s="32" t="s">
        <v>45</v>
      </c>
      <c r="U39" s="23" t="s">
        <v>45</v>
      </c>
      <c r="V39" s="23" t="s">
        <v>45</v>
      </c>
      <c r="W39" s="23" t="s">
        <v>45</v>
      </c>
      <c r="X39" s="23" t="s">
        <v>45</v>
      </c>
      <c r="Y39" s="33" t="s">
        <v>45</v>
      </c>
      <c r="Z39" s="32" t="s">
        <v>45</v>
      </c>
      <c r="AA39" s="32" t="s">
        <v>45</v>
      </c>
      <c r="AB39" s="20" t="s">
        <v>46</v>
      </c>
      <c r="AC39" s="20" t="s">
        <v>46</v>
      </c>
      <c r="AD39" s="20" t="s">
        <v>46</v>
      </c>
      <c r="AE39" s="20" t="s">
        <v>46</v>
      </c>
      <c r="AF39" s="20" t="s">
        <v>47</v>
      </c>
      <c r="AN39" s="52" t="s">
        <v>49</v>
      </c>
    </row>
    <row r="40" ht="14.25" spans="1:32">
      <c r="A40" s="12">
        <v>35</v>
      </c>
      <c r="B40" s="15" t="s">
        <v>81</v>
      </c>
      <c r="C40" s="15" t="s">
        <v>85</v>
      </c>
      <c r="D40" s="18"/>
      <c r="E40" s="18"/>
      <c r="F40" s="18"/>
      <c r="G40" s="18"/>
      <c r="H40" s="18"/>
      <c r="I40" s="18"/>
      <c r="J40" s="18"/>
      <c r="K40" s="18"/>
      <c r="L40" s="18"/>
      <c r="M40" s="20"/>
      <c r="N40" s="29" t="s">
        <v>45</v>
      </c>
      <c r="O40" s="37" t="s">
        <v>45</v>
      </c>
      <c r="P40" s="33" t="s">
        <v>45</v>
      </c>
      <c r="Q40" s="32" t="s">
        <v>45</v>
      </c>
      <c r="R40" s="32" t="s">
        <v>45</v>
      </c>
      <c r="S40" s="32" t="s">
        <v>45</v>
      </c>
      <c r="T40" s="32" t="s">
        <v>45</v>
      </c>
      <c r="U40" s="23" t="s">
        <v>45</v>
      </c>
      <c r="V40" s="23" t="s">
        <v>45</v>
      </c>
      <c r="W40" s="23" t="s">
        <v>45</v>
      </c>
      <c r="X40" s="23" t="s">
        <v>45</v>
      </c>
      <c r="Y40" s="33" t="s">
        <v>45</v>
      </c>
      <c r="Z40" s="32" t="s">
        <v>45</v>
      </c>
      <c r="AA40" s="32" t="s">
        <v>45</v>
      </c>
      <c r="AB40" s="20" t="s">
        <v>46</v>
      </c>
      <c r="AC40" s="20" t="s">
        <v>46</v>
      </c>
      <c r="AD40" s="20"/>
      <c r="AE40" s="20" t="s">
        <v>46</v>
      </c>
      <c r="AF40" s="20" t="s">
        <v>47</v>
      </c>
    </row>
    <row r="41" ht="14.25" spans="1:32">
      <c r="A41" s="12">
        <v>36</v>
      </c>
      <c r="B41" s="15" t="s">
        <v>81</v>
      </c>
      <c r="C41" s="15" t="s">
        <v>86</v>
      </c>
      <c r="D41" s="18"/>
      <c r="E41" s="18"/>
      <c r="F41" s="18"/>
      <c r="G41" s="18"/>
      <c r="H41" s="18"/>
      <c r="I41" s="18"/>
      <c r="J41" s="18"/>
      <c r="K41" s="18"/>
      <c r="L41" s="18"/>
      <c r="M41" s="20"/>
      <c r="N41" s="37" t="s">
        <v>45</v>
      </c>
      <c r="O41" s="37" t="s">
        <v>45</v>
      </c>
      <c r="P41" s="33" t="s">
        <v>45</v>
      </c>
      <c r="Q41" s="32" t="s">
        <v>45</v>
      </c>
      <c r="R41" s="32" t="s">
        <v>45</v>
      </c>
      <c r="S41" s="32" t="s">
        <v>45</v>
      </c>
      <c r="T41" s="32" t="s">
        <v>45</v>
      </c>
      <c r="U41" s="23" t="s">
        <v>45</v>
      </c>
      <c r="V41" s="23" t="s">
        <v>45</v>
      </c>
      <c r="W41" s="23" t="s">
        <v>45</v>
      </c>
      <c r="X41" s="23" t="s">
        <v>45</v>
      </c>
      <c r="Y41" s="33" t="s">
        <v>45</v>
      </c>
      <c r="Z41" s="32" t="s">
        <v>45</v>
      </c>
      <c r="AA41" s="32" t="s">
        <v>45</v>
      </c>
      <c r="AB41" s="20" t="s">
        <v>46</v>
      </c>
      <c r="AC41" s="20" t="s">
        <v>46</v>
      </c>
      <c r="AD41" s="20" t="s">
        <v>46</v>
      </c>
      <c r="AE41" s="20" t="s">
        <v>46</v>
      </c>
      <c r="AF41" s="20" t="s">
        <v>47</v>
      </c>
    </row>
    <row r="42" ht="14.25" spans="1:32">
      <c r="A42" s="12">
        <v>37</v>
      </c>
      <c r="B42" s="15" t="s">
        <v>81</v>
      </c>
      <c r="C42" s="15" t="s">
        <v>87</v>
      </c>
      <c r="D42" s="18"/>
      <c r="E42" s="18"/>
      <c r="F42" s="18"/>
      <c r="G42" s="18"/>
      <c r="H42" s="18"/>
      <c r="I42" s="18"/>
      <c r="J42" s="18"/>
      <c r="K42" s="18"/>
      <c r="L42" s="18"/>
      <c r="M42" s="20"/>
      <c r="N42" s="29" t="s">
        <v>45</v>
      </c>
      <c r="O42" s="38" t="s">
        <v>45</v>
      </c>
      <c r="P42" s="33" t="s">
        <v>45</v>
      </c>
      <c r="Q42" s="32" t="s">
        <v>45</v>
      </c>
      <c r="R42" s="32" t="s">
        <v>45</v>
      </c>
      <c r="S42" s="32" t="s">
        <v>45</v>
      </c>
      <c r="T42" s="32" t="s">
        <v>45</v>
      </c>
      <c r="U42" s="23" t="s">
        <v>45</v>
      </c>
      <c r="V42" s="23" t="s">
        <v>45</v>
      </c>
      <c r="W42" s="23" t="s">
        <v>45</v>
      </c>
      <c r="X42" s="23" t="s">
        <v>45</v>
      </c>
      <c r="Y42" s="33" t="s">
        <v>45</v>
      </c>
      <c r="Z42" s="32" t="s">
        <v>45</v>
      </c>
      <c r="AA42" s="32" t="s">
        <v>45</v>
      </c>
      <c r="AB42" s="20" t="s">
        <v>46</v>
      </c>
      <c r="AC42" s="20" t="s">
        <v>46</v>
      </c>
      <c r="AD42" s="20" t="s">
        <v>46</v>
      </c>
      <c r="AE42" s="20" t="s">
        <v>46</v>
      </c>
      <c r="AF42" s="20" t="s">
        <v>47</v>
      </c>
    </row>
    <row r="43" ht="14.25" spans="1:32">
      <c r="A43" s="12">
        <v>38</v>
      </c>
      <c r="B43" s="15" t="s">
        <v>81</v>
      </c>
      <c r="C43" s="15" t="s">
        <v>88</v>
      </c>
      <c r="D43" s="18"/>
      <c r="E43" s="18"/>
      <c r="F43" s="18"/>
      <c r="G43" s="18"/>
      <c r="H43" s="18"/>
      <c r="I43" s="18"/>
      <c r="J43" s="18"/>
      <c r="K43" s="18"/>
      <c r="L43" s="18"/>
      <c r="M43" s="20"/>
      <c r="N43" s="37" t="s">
        <v>45</v>
      </c>
      <c r="O43" s="37" t="s">
        <v>45</v>
      </c>
      <c r="P43" s="33" t="s">
        <v>45</v>
      </c>
      <c r="Q43" s="32" t="s">
        <v>45</v>
      </c>
      <c r="R43" s="32" t="s">
        <v>45</v>
      </c>
      <c r="S43" s="32" t="s">
        <v>45</v>
      </c>
      <c r="T43" s="32" t="s">
        <v>45</v>
      </c>
      <c r="U43" s="23" t="s">
        <v>45</v>
      </c>
      <c r="V43" s="23" t="s">
        <v>45</v>
      </c>
      <c r="W43" s="23" t="s">
        <v>45</v>
      </c>
      <c r="X43" s="23" t="s">
        <v>45</v>
      </c>
      <c r="Y43" s="33" t="s">
        <v>45</v>
      </c>
      <c r="Z43" s="32" t="s">
        <v>45</v>
      </c>
      <c r="AA43" s="32" t="s">
        <v>45</v>
      </c>
      <c r="AB43" s="20" t="s">
        <v>46</v>
      </c>
      <c r="AC43" s="20" t="s">
        <v>46</v>
      </c>
      <c r="AD43" s="20" t="s">
        <v>46</v>
      </c>
      <c r="AE43" s="20" t="s">
        <v>46</v>
      </c>
      <c r="AF43" s="20" t="s">
        <v>47</v>
      </c>
    </row>
    <row r="44" ht="14.25" spans="1:32">
      <c r="A44" s="12">
        <v>39</v>
      </c>
      <c r="B44" s="15" t="s">
        <v>81</v>
      </c>
      <c r="C44" s="15" t="s">
        <v>89</v>
      </c>
      <c r="D44" s="18"/>
      <c r="E44" s="18"/>
      <c r="F44" s="18"/>
      <c r="G44" s="18"/>
      <c r="H44" s="18"/>
      <c r="I44" s="18"/>
      <c r="J44" s="18"/>
      <c r="K44" s="18"/>
      <c r="L44" s="18"/>
      <c r="M44" s="20"/>
      <c r="N44" s="44" t="s">
        <v>45</v>
      </c>
      <c r="O44" s="32" t="s">
        <v>45</v>
      </c>
      <c r="P44" s="33" t="s">
        <v>45</v>
      </c>
      <c r="Q44" s="32" t="s">
        <v>45</v>
      </c>
      <c r="R44" s="32" t="s">
        <v>45</v>
      </c>
      <c r="S44" s="32" t="s">
        <v>45</v>
      </c>
      <c r="T44" s="32" t="s">
        <v>45</v>
      </c>
      <c r="U44" s="23" t="s">
        <v>45</v>
      </c>
      <c r="V44" s="23" t="s">
        <v>45</v>
      </c>
      <c r="W44" s="23" t="s">
        <v>45</v>
      </c>
      <c r="X44" s="23" t="s">
        <v>45</v>
      </c>
      <c r="Y44" s="16" t="s">
        <v>45</v>
      </c>
      <c r="Z44" s="32" t="s">
        <v>45</v>
      </c>
      <c r="AA44" s="32" t="s">
        <v>45</v>
      </c>
      <c r="AB44" s="20" t="s">
        <v>46</v>
      </c>
      <c r="AC44" s="20" t="s">
        <v>46</v>
      </c>
      <c r="AD44" s="20" t="s">
        <v>46</v>
      </c>
      <c r="AE44" s="20" t="s">
        <v>46</v>
      </c>
      <c r="AF44" s="20" t="s">
        <v>47</v>
      </c>
    </row>
    <row r="45" ht="14.25" spans="1:48">
      <c r="A45" s="12">
        <v>40</v>
      </c>
      <c r="B45" s="15" t="s">
        <v>90</v>
      </c>
      <c r="C45" s="15" t="s">
        <v>44</v>
      </c>
      <c r="D45" s="16" t="s">
        <v>45</v>
      </c>
      <c r="E45" s="23" t="s">
        <v>45</v>
      </c>
      <c r="F45" s="23" t="s">
        <v>45</v>
      </c>
      <c r="G45" s="23" t="s">
        <v>45</v>
      </c>
      <c r="H45" s="16" t="s">
        <v>45</v>
      </c>
      <c r="I45" s="16" t="s">
        <v>45</v>
      </c>
      <c r="J45" s="20" t="s">
        <v>46</v>
      </c>
      <c r="K45" s="20"/>
      <c r="L45" s="20"/>
      <c r="M45" s="20" t="s">
        <v>47</v>
      </c>
      <c r="N45" s="36"/>
      <c r="O45" s="36"/>
      <c r="P45" s="37"/>
      <c r="Q45" s="23"/>
      <c r="R45" s="23"/>
      <c r="S45" s="23"/>
      <c r="T45" s="20"/>
      <c r="U45" s="20"/>
      <c r="V45" s="20"/>
      <c r="W45" s="23"/>
      <c r="X45" s="23"/>
      <c r="Y45" s="32"/>
      <c r="Z45" s="23"/>
      <c r="AA45" s="23"/>
      <c r="AB45" s="20"/>
      <c r="AC45" s="20"/>
      <c r="AD45" s="20"/>
      <c r="AE45" s="20"/>
      <c r="AF45" s="20"/>
      <c r="AG45" s="9" t="str">
        <f>B45</f>
        <v>德阳市</v>
      </c>
      <c r="AH45" s="9">
        <f>COUNTIF(D45:D51,"=√")</f>
        <v>1</v>
      </c>
      <c r="AI45" s="9">
        <f>COUNTIF(E45:G51,"=√")</f>
        <v>3</v>
      </c>
      <c r="AJ45" s="9">
        <f>COUNTIF(H45:I51,"=√")</f>
        <v>2</v>
      </c>
      <c r="AK45" s="9">
        <f>COUNTIF(J45:L51,"=是")</f>
        <v>1</v>
      </c>
      <c r="AL45" s="9">
        <f>COUNTIF(M45:M51,"=否")</f>
        <v>1</v>
      </c>
      <c r="AM45" s="9">
        <f>COUNTIF(B45:B51,"="&amp;AG45)</f>
        <v>7</v>
      </c>
      <c r="AN45" s="9" t="str">
        <f>AG45</f>
        <v>德阳市</v>
      </c>
      <c r="AO45" s="9">
        <f>COUNTIF(N46:P51,"=√")</f>
        <v>18</v>
      </c>
      <c r="AP45" s="9">
        <f>COUNTIF(Q46:S51,"=√")</f>
        <v>18</v>
      </c>
      <c r="AQ45" s="9">
        <f>COUNTIF(T46:T51,"=√")</f>
        <v>6</v>
      </c>
      <c r="AR45" s="9">
        <f>COUNTIF(U46:U51,"=√")</f>
        <v>6</v>
      </c>
      <c r="AS45" s="9">
        <f>COUNTIF(X46:X51,"=√")</f>
        <v>6</v>
      </c>
      <c r="AT45" s="9">
        <f>COUNTIF(Y46:AA51,"=√")</f>
        <v>18</v>
      </c>
      <c r="AU45" s="9">
        <f>COUNTIF(AB46:AE51,"=是")</f>
        <v>21</v>
      </c>
      <c r="AV45" s="9">
        <f>COUNTIF(AF46:AF51,"=否")</f>
        <v>6</v>
      </c>
    </row>
    <row r="46" ht="14.25" spans="1:48">
      <c r="A46" s="12">
        <v>41</v>
      </c>
      <c r="B46" s="15" t="s">
        <v>90</v>
      </c>
      <c r="C46" s="15" t="s">
        <v>91</v>
      </c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31" t="s">
        <v>45</v>
      </c>
      <c r="O46" s="44" t="s">
        <v>45</v>
      </c>
      <c r="P46" s="33" t="s">
        <v>45</v>
      </c>
      <c r="Q46" s="32" t="s">
        <v>45</v>
      </c>
      <c r="R46" s="32" t="s">
        <v>45</v>
      </c>
      <c r="S46" s="32" t="s">
        <v>45</v>
      </c>
      <c r="T46" s="32" t="s">
        <v>45</v>
      </c>
      <c r="U46" s="20" t="s">
        <v>45</v>
      </c>
      <c r="V46" s="20" t="s">
        <v>45</v>
      </c>
      <c r="W46" s="20" t="s">
        <v>45</v>
      </c>
      <c r="X46" s="20" t="s">
        <v>45</v>
      </c>
      <c r="Y46" s="16" t="s">
        <v>45</v>
      </c>
      <c r="Z46" s="32" t="s">
        <v>45</v>
      </c>
      <c r="AA46" s="32" t="s">
        <v>45</v>
      </c>
      <c r="AB46" s="20" t="s">
        <v>46</v>
      </c>
      <c r="AC46" s="20" t="s">
        <v>46</v>
      </c>
      <c r="AD46" s="20" t="s">
        <v>46</v>
      </c>
      <c r="AE46" s="20" t="s">
        <v>46</v>
      </c>
      <c r="AF46" s="20" t="s">
        <v>47</v>
      </c>
      <c r="AG46" s="9" t="s">
        <v>50</v>
      </c>
      <c r="AH46" s="9">
        <v>0</v>
      </c>
      <c r="AI46" s="9">
        <v>0</v>
      </c>
      <c r="AJ46" s="9">
        <v>0</v>
      </c>
      <c r="AK46" s="9">
        <v>-2</v>
      </c>
      <c r="AL46" s="53">
        <v>0</v>
      </c>
      <c r="AN46" s="52" t="s">
        <v>51</v>
      </c>
      <c r="AO46" s="9">
        <f>COUNTIF(N46:P52,"=○")</f>
        <v>0</v>
      </c>
      <c r="AP46" s="9">
        <v>0</v>
      </c>
      <c r="AQ46" s="9">
        <v>0</v>
      </c>
      <c r="AR46" s="9">
        <v>0</v>
      </c>
      <c r="AS46" s="9">
        <v>0</v>
      </c>
      <c r="AT46" s="9">
        <v>0</v>
      </c>
      <c r="AU46" s="9">
        <v>-3</v>
      </c>
      <c r="AV46" s="9">
        <v>0</v>
      </c>
    </row>
    <row r="47" ht="14.25" spans="1:40">
      <c r="A47" s="12">
        <v>42</v>
      </c>
      <c r="B47" s="15" t="s">
        <v>90</v>
      </c>
      <c r="C47" s="15" t="s">
        <v>92</v>
      </c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44" t="s">
        <v>45</v>
      </c>
      <c r="O47" s="32" t="s">
        <v>45</v>
      </c>
      <c r="P47" s="33" t="s">
        <v>45</v>
      </c>
      <c r="Q47" s="32" t="s">
        <v>45</v>
      </c>
      <c r="R47" s="32" t="s">
        <v>45</v>
      </c>
      <c r="S47" s="32" t="s">
        <v>45</v>
      </c>
      <c r="T47" s="32" t="s">
        <v>45</v>
      </c>
      <c r="U47" s="20" t="s">
        <v>45</v>
      </c>
      <c r="V47" s="20" t="s">
        <v>45</v>
      </c>
      <c r="W47" s="20" t="s">
        <v>45</v>
      </c>
      <c r="X47" s="20" t="s">
        <v>45</v>
      </c>
      <c r="Y47" s="16" t="s">
        <v>45</v>
      </c>
      <c r="Z47" s="32" t="s">
        <v>45</v>
      </c>
      <c r="AA47" s="32" t="s">
        <v>45</v>
      </c>
      <c r="AB47" s="20" t="s">
        <v>46</v>
      </c>
      <c r="AC47" s="20" t="s">
        <v>46</v>
      </c>
      <c r="AD47" s="20"/>
      <c r="AE47" s="20" t="s">
        <v>46</v>
      </c>
      <c r="AF47" s="20" t="s">
        <v>47</v>
      </c>
      <c r="AN47" s="52" t="s">
        <v>49</v>
      </c>
    </row>
    <row r="48" spans="1:32">
      <c r="A48" s="12">
        <v>43</v>
      </c>
      <c r="B48" s="15" t="s">
        <v>90</v>
      </c>
      <c r="C48" s="15" t="s">
        <v>93</v>
      </c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31" t="s">
        <v>45</v>
      </c>
      <c r="O48" s="31" t="s">
        <v>45</v>
      </c>
      <c r="P48" s="33" t="s">
        <v>45</v>
      </c>
      <c r="Q48" s="32" t="s">
        <v>45</v>
      </c>
      <c r="R48" s="32" t="s">
        <v>45</v>
      </c>
      <c r="S48" s="32" t="s">
        <v>45</v>
      </c>
      <c r="T48" s="32" t="s">
        <v>45</v>
      </c>
      <c r="U48" s="20" t="s">
        <v>45</v>
      </c>
      <c r="V48" s="20" t="s">
        <v>45</v>
      </c>
      <c r="W48" s="20" t="s">
        <v>45</v>
      </c>
      <c r="X48" s="20" t="s">
        <v>45</v>
      </c>
      <c r="Y48" s="16" t="s">
        <v>45</v>
      </c>
      <c r="Z48" s="32" t="s">
        <v>45</v>
      </c>
      <c r="AA48" s="32" t="s">
        <v>45</v>
      </c>
      <c r="AB48" s="20" t="s">
        <v>46</v>
      </c>
      <c r="AC48" s="20" t="s">
        <v>46</v>
      </c>
      <c r="AD48" s="20"/>
      <c r="AE48" s="20" t="s">
        <v>46</v>
      </c>
      <c r="AF48" s="20" t="s">
        <v>47</v>
      </c>
    </row>
    <row r="49" spans="1:32">
      <c r="A49" s="12">
        <v>44</v>
      </c>
      <c r="B49" s="15" t="s">
        <v>90</v>
      </c>
      <c r="C49" s="15" t="s">
        <v>94</v>
      </c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31" t="s">
        <v>45</v>
      </c>
      <c r="O49" s="31" t="s">
        <v>45</v>
      </c>
      <c r="P49" s="33" t="s">
        <v>45</v>
      </c>
      <c r="Q49" s="32" t="s">
        <v>45</v>
      </c>
      <c r="R49" s="32" t="s">
        <v>45</v>
      </c>
      <c r="S49" s="32" t="s">
        <v>45</v>
      </c>
      <c r="T49" s="32" t="s">
        <v>45</v>
      </c>
      <c r="U49" s="20" t="s">
        <v>45</v>
      </c>
      <c r="V49" s="20" t="s">
        <v>45</v>
      </c>
      <c r="W49" s="20" t="s">
        <v>45</v>
      </c>
      <c r="X49" s="20" t="s">
        <v>45</v>
      </c>
      <c r="Y49" s="16" t="s">
        <v>45</v>
      </c>
      <c r="Z49" s="32" t="s">
        <v>45</v>
      </c>
      <c r="AA49" s="32" t="s">
        <v>45</v>
      </c>
      <c r="AB49" s="20" t="s">
        <v>46</v>
      </c>
      <c r="AC49" s="20" t="s">
        <v>46</v>
      </c>
      <c r="AD49" s="20" t="s">
        <v>46</v>
      </c>
      <c r="AE49" s="20" t="s">
        <v>46</v>
      </c>
      <c r="AF49" s="20" t="s">
        <v>47</v>
      </c>
    </row>
    <row r="50" spans="1:32">
      <c r="A50" s="12">
        <v>45</v>
      </c>
      <c r="B50" s="15" t="s">
        <v>90</v>
      </c>
      <c r="C50" s="15" t="s">
        <v>95</v>
      </c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31" t="s">
        <v>45</v>
      </c>
      <c r="O50" s="31" t="s">
        <v>45</v>
      </c>
      <c r="P50" s="33" t="s">
        <v>45</v>
      </c>
      <c r="Q50" s="32" t="s">
        <v>45</v>
      </c>
      <c r="R50" s="32" t="s">
        <v>45</v>
      </c>
      <c r="S50" s="32" t="s">
        <v>45</v>
      </c>
      <c r="T50" s="32" t="s">
        <v>45</v>
      </c>
      <c r="U50" s="20" t="s">
        <v>45</v>
      </c>
      <c r="V50" s="20" t="s">
        <v>45</v>
      </c>
      <c r="W50" s="20" t="s">
        <v>45</v>
      </c>
      <c r="X50" s="20" t="s">
        <v>45</v>
      </c>
      <c r="Y50" s="16" t="s">
        <v>45</v>
      </c>
      <c r="Z50" s="32" t="s">
        <v>45</v>
      </c>
      <c r="AA50" s="32" t="s">
        <v>45</v>
      </c>
      <c r="AB50" s="20" t="s">
        <v>46</v>
      </c>
      <c r="AC50" s="20" t="s">
        <v>46</v>
      </c>
      <c r="AD50" s="20"/>
      <c r="AE50" s="20" t="s">
        <v>46</v>
      </c>
      <c r="AF50" s="20" t="s">
        <v>47</v>
      </c>
    </row>
    <row r="51" ht="14.25" spans="1:32">
      <c r="A51" s="12">
        <v>46</v>
      </c>
      <c r="B51" s="15" t="s">
        <v>90</v>
      </c>
      <c r="C51" s="15" t="s">
        <v>96</v>
      </c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44" t="s">
        <v>45</v>
      </c>
      <c r="O51" s="44" t="s">
        <v>45</v>
      </c>
      <c r="P51" s="33" t="s">
        <v>45</v>
      </c>
      <c r="Q51" s="16" t="s">
        <v>45</v>
      </c>
      <c r="R51" s="16" t="s">
        <v>45</v>
      </c>
      <c r="S51" s="16" t="s">
        <v>45</v>
      </c>
      <c r="T51" s="32" t="s">
        <v>45</v>
      </c>
      <c r="U51" s="20" t="s">
        <v>45</v>
      </c>
      <c r="V51" s="20" t="s">
        <v>45</v>
      </c>
      <c r="W51" s="20" t="s">
        <v>45</v>
      </c>
      <c r="X51" s="20" t="s">
        <v>45</v>
      </c>
      <c r="Y51" s="16" t="s">
        <v>45</v>
      </c>
      <c r="Z51" s="32" t="s">
        <v>45</v>
      </c>
      <c r="AA51" s="32" t="s">
        <v>45</v>
      </c>
      <c r="AB51" s="20" t="s">
        <v>46</v>
      </c>
      <c r="AC51" s="20" t="s">
        <v>46</v>
      </c>
      <c r="AD51" s="20" t="s">
        <v>46</v>
      </c>
      <c r="AE51" s="20" t="s">
        <v>46</v>
      </c>
      <c r="AF51" s="20" t="s">
        <v>47</v>
      </c>
    </row>
    <row r="52" spans="1:48">
      <c r="A52" s="12">
        <v>47</v>
      </c>
      <c r="B52" s="15" t="s">
        <v>97</v>
      </c>
      <c r="C52" s="15" t="s">
        <v>44</v>
      </c>
      <c r="D52" s="21" t="s">
        <v>45</v>
      </c>
      <c r="E52" s="26" t="s">
        <v>45</v>
      </c>
      <c r="F52" s="26" t="s">
        <v>45</v>
      </c>
      <c r="G52" s="26" t="s">
        <v>45</v>
      </c>
      <c r="H52" s="21" t="s">
        <v>45</v>
      </c>
      <c r="I52" s="21" t="s">
        <v>45</v>
      </c>
      <c r="J52" s="28" t="s">
        <v>46</v>
      </c>
      <c r="K52" s="28" t="s">
        <v>46</v>
      </c>
      <c r="L52" s="28" t="s">
        <v>46</v>
      </c>
      <c r="M52" s="20" t="s">
        <v>47</v>
      </c>
      <c r="N52" s="32"/>
      <c r="O52" s="36"/>
      <c r="P52" s="36"/>
      <c r="Q52" s="23"/>
      <c r="R52" s="23"/>
      <c r="S52" s="48"/>
      <c r="T52" s="27"/>
      <c r="U52" s="18"/>
      <c r="V52" s="18"/>
      <c r="W52" s="23"/>
      <c r="X52" s="23"/>
      <c r="Y52" s="32"/>
      <c r="Z52" s="23"/>
      <c r="AA52" s="23"/>
      <c r="AB52" s="20"/>
      <c r="AC52" s="18"/>
      <c r="AD52" s="18"/>
      <c r="AE52" s="18"/>
      <c r="AF52" s="18"/>
      <c r="AG52" s="9" t="str">
        <f>B52</f>
        <v>绵阳市</v>
      </c>
      <c r="AH52" s="9">
        <f>COUNTIF(D52:D61,"=√")</f>
        <v>1</v>
      </c>
      <c r="AI52" s="9">
        <f>COUNTIF(E52:G61,"=√")</f>
        <v>3</v>
      </c>
      <c r="AJ52" s="9">
        <f>COUNTIF(H52:I61,"=√")</f>
        <v>2</v>
      </c>
      <c r="AK52" s="9">
        <f>COUNTIF(J52:L61,"=是")</f>
        <v>3</v>
      </c>
      <c r="AL52" s="9">
        <f>COUNTIF(M52:M61,"=否")</f>
        <v>1</v>
      </c>
      <c r="AM52" s="9">
        <f>COUNTIF(B52:B61,"="&amp;AG52)</f>
        <v>10</v>
      </c>
      <c r="AN52" s="9" t="str">
        <f>AG52</f>
        <v>绵阳市</v>
      </c>
      <c r="AO52" s="9">
        <f>COUNTIF(N53:P61,"=√")</f>
        <v>27</v>
      </c>
      <c r="AP52" s="9">
        <f>COUNTIF(Q53:S61,"=√")</f>
        <v>27</v>
      </c>
      <c r="AQ52" s="9">
        <f>COUNTIF(T53:T61,"=√")</f>
        <v>9</v>
      </c>
      <c r="AR52" s="9">
        <f>COUNTIF(U53:U61,"=√")</f>
        <v>9</v>
      </c>
      <c r="AS52" s="9">
        <f>COUNTIF(X53:X61,"=√")</f>
        <v>9</v>
      </c>
      <c r="AT52" s="9">
        <f>COUNTIF(Y53:AA61,"=√")</f>
        <v>27</v>
      </c>
      <c r="AU52" s="9">
        <f>COUNTIF(AB53:AE61,"=是")</f>
        <v>36</v>
      </c>
      <c r="AV52" s="9">
        <f>COUNTIF(AF53:AF61,"=否")</f>
        <v>9</v>
      </c>
    </row>
    <row r="53" spans="1:48">
      <c r="A53" s="12">
        <v>48</v>
      </c>
      <c r="B53" s="15" t="s">
        <v>97</v>
      </c>
      <c r="C53" s="15" t="s">
        <v>98</v>
      </c>
      <c r="D53" s="18"/>
      <c r="E53" s="18"/>
      <c r="F53" s="18"/>
      <c r="G53" s="18"/>
      <c r="H53" s="18"/>
      <c r="I53" s="18"/>
      <c r="J53" s="18"/>
      <c r="K53" s="18"/>
      <c r="L53" s="18"/>
      <c r="M53" s="20"/>
      <c r="N53" s="31" t="s">
        <v>45</v>
      </c>
      <c r="O53" s="31" t="s">
        <v>45</v>
      </c>
      <c r="P53" s="39" t="s">
        <v>45</v>
      </c>
      <c r="Q53" s="45" t="s">
        <v>45</v>
      </c>
      <c r="R53" s="45" t="s">
        <v>45</v>
      </c>
      <c r="S53" s="45" t="s">
        <v>45</v>
      </c>
      <c r="T53" s="45" t="s">
        <v>45</v>
      </c>
      <c r="U53" s="42" t="s">
        <v>45</v>
      </c>
      <c r="V53" s="42" t="s">
        <v>45</v>
      </c>
      <c r="W53" s="42" t="s">
        <v>45</v>
      </c>
      <c r="X53" s="23" t="s">
        <v>45</v>
      </c>
      <c r="Y53" s="21" t="s">
        <v>45</v>
      </c>
      <c r="Z53" s="45" t="s">
        <v>45</v>
      </c>
      <c r="AA53" s="45" t="s">
        <v>45</v>
      </c>
      <c r="AB53" s="20" t="s">
        <v>46</v>
      </c>
      <c r="AC53" s="20" t="s">
        <v>46</v>
      </c>
      <c r="AD53" s="20" t="s">
        <v>46</v>
      </c>
      <c r="AE53" s="20" t="s">
        <v>46</v>
      </c>
      <c r="AF53" s="28" t="s">
        <v>47</v>
      </c>
      <c r="AG53" s="9" t="s">
        <v>50</v>
      </c>
      <c r="AH53" s="9">
        <v>0</v>
      </c>
      <c r="AI53" s="9">
        <v>0</v>
      </c>
      <c r="AJ53" s="9">
        <v>0</v>
      </c>
      <c r="AK53" s="9">
        <v>0</v>
      </c>
      <c r="AL53" s="9">
        <v>0</v>
      </c>
      <c r="AN53" s="52" t="s">
        <v>51</v>
      </c>
      <c r="AO53" s="9">
        <v>0</v>
      </c>
      <c r="AP53" s="9">
        <v>0</v>
      </c>
      <c r="AQ53" s="9">
        <v>0</v>
      </c>
      <c r="AR53" s="9">
        <v>0</v>
      </c>
      <c r="AS53" s="9">
        <v>0</v>
      </c>
      <c r="AT53" s="9">
        <v>0</v>
      </c>
      <c r="AU53" s="9">
        <v>0</v>
      </c>
      <c r="AV53" s="9">
        <v>0</v>
      </c>
    </row>
    <row r="54" spans="1:40">
      <c r="A54" s="12">
        <v>49</v>
      </c>
      <c r="B54" s="15" t="s">
        <v>97</v>
      </c>
      <c r="C54" s="15" t="s">
        <v>99</v>
      </c>
      <c r="D54" s="18"/>
      <c r="E54" s="18"/>
      <c r="F54" s="18"/>
      <c r="G54" s="18"/>
      <c r="H54" s="18"/>
      <c r="I54" s="18"/>
      <c r="J54" s="18"/>
      <c r="K54" s="18"/>
      <c r="L54" s="18"/>
      <c r="M54" s="20"/>
      <c r="N54" s="31" t="s">
        <v>45</v>
      </c>
      <c r="O54" s="45" t="s">
        <v>45</v>
      </c>
      <c r="P54" s="39" t="s">
        <v>45</v>
      </c>
      <c r="Q54" s="45" t="s">
        <v>45</v>
      </c>
      <c r="R54" s="45" t="s">
        <v>45</v>
      </c>
      <c r="S54" s="45" t="s">
        <v>45</v>
      </c>
      <c r="T54" s="45" t="s">
        <v>45</v>
      </c>
      <c r="U54" s="42" t="s">
        <v>45</v>
      </c>
      <c r="V54" s="42" t="s">
        <v>45</v>
      </c>
      <c r="W54" s="42" t="s">
        <v>45</v>
      </c>
      <c r="X54" s="23" t="s">
        <v>45</v>
      </c>
      <c r="Y54" s="21" t="s">
        <v>45</v>
      </c>
      <c r="Z54" s="45" t="s">
        <v>45</v>
      </c>
      <c r="AA54" s="45" t="s">
        <v>45</v>
      </c>
      <c r="AB54" s="20" t="s">
        <v>46</v>
      </c>
      <c r="AC54" s="20" t="s">
        <v>46</v>
      </c>
      <c r="AD54" s="20" t="s">
        <v>46</v>
      </c>
      <c r="AE54" s="20" t="s">
        <v>46</v>
      </c>
      <c r="AF54" s="28" t="s">
        <v>47</v>
      </c>
      <c r="AN54" s="52" t="s">
        <v>49</v>
      </c>
    </row>
    <row r="55" spans="1:32">
      <c r="A55" s="12">
        <v>50</v>
      </c>
      <c r="B55" s="15" t="s">
        <v>97</v>
      </c>
      <c r="C55" s="15" t="s">
        <v>100</v>
      </c>
      <c r="D55" s="18"/>
      <c r="E55" s="18"/>
      <c r="F55" s="18"/>
      <c r="G55" s="18"/>
      <c r="H55" s="18"/>
      <c r="I55" s="18"/>
      <c r="J55" s="18"/>
      <c r="K55" s="18"/>
      <c r="L55" s="18"/>
      <c r="M55" s="20"/>
      <c r="N55" s="31" t="s">
        <v>45</v>
      </c>
      <c r="O55" s="31" t="s">
        <v>45</v>
      </c>
      <c r="P55" s="39" t="s">
        <v>45</v>
      </c>
      <c r="Q55" s="45" t="s">
        <v>45</v>
      </c>
      <c r="R55" s="45" t="s">
        <v>45</v>
      </c>
      <c r="S55" s="45" t="s">
        <v>45</v>
      </c>
      <c r="T55" s="45" t="s">
        <v>45</v>
      </c>
      <c r="U55" s="42" t="s">
        <v>45</v>
      </c>
      <c r="V55" s="42" t="s">
        <v>45</v>
      </c>
      <c r="W55" s="42" t="s">
        <v>45</v>
      </c>
      <c r="X55" s="23" t="s">
        <v>45</v>
      </c>
      <c r="Y55" s="21" t="s">
        <v>45</v>
      </c>
      <c r="Z55" s="45" t="s">
        <v>45</v>
      </c>
      <c r="AA55" s="45" t="s">
        <v>45</v>
      </c>
      <c r="AB55" s="20" t="s">
        <v>46</v>
      </c>
      <c r="AC55" s="20" t="s">
        <v>46</v>
      </c>
      <c r="AD55" s="20" t="s">
        <v>46</v>
      </c>
      <c r="AE55" s="20" t="s">
        <v>46</v>
      </c>
      <c r="AF55" s="28" t="s">
        <v>47</v>
      </c>
    </row>
    <row r="56" spans="1:32">
      <c r="A56" s="12">
        <v>51</v>
      </c>
      <c r="B56" s="15" t="s">
        <v>97</v>
      </c>
      <c r="C56" s="15" t="s">
        <v>101</v>
      </c>
      <c r="D56" s="18"/>
      <c r="E56" s="18"/>
      <c r="F56" s="18"/>
      <c r="G56" s="18"/>
      <c r="H56" s="18"/>
      <c r="I56" s="18"/>
      <c r="J56" s="18"/>
      <c r="K56" s="18"/>
      <c r="L56" s="18"/>
      <c r="M56" s="20"/>
      <c r="N56" s="31" t="s">
        <v>45</v>
      </c>
      <c r="O56" s="45" t="s">
        <v>45</v>
      </c>
      <c r="P56" s="39" t="s">
        <v>45</v>
      </c>
      <c r="Q56" s="45" t="s">
        <v>45</v>
      </c>
      <c r="R56" s="45" t="s">
        <v>45</v>
      </c>
      <c r="S56" s="45" t="s">
        <v>45</v>
      </c>
      <c r="T56" s="45" t="s">
        <v>45</v>
      </c>
      <c r="U56" s="42" t="s">
        <v>45</v>
      </c>
      <c r="V56" s="42" t="s">
        <v>45</v>
      </c>
      <c r="W56" s="42" t="s">
        <v>45</v>
      </c>
      <c r="X56" s="23" t="s">
        <v>45</v>
      </c>
      <c r="Y56" s="21" t="s">
        <v>45</v>
      </c>
      <c r="Z56" s="45" t="s">
        <v>45</v>
      </c>
      <c r="AA56" s="45" t="s">
        <v>45</v>
      </c>
      <c r="AB56" s="20" t="s">
        <v>46</v>
      </c>
      <c r="AC56" s="20" t="s">
        <v>46</v>
      </c>
      <c r="AD56" s="20" t="s">
        <v>46</v>
      </c>
      <c r="AE56" s="20" t="s">
        <v>46</v>
      </c>
      <c r="AF56" s="28" t="s">
        <v>47</v>
      </c>
    </row>
    <row r="57" spans="1:32">
      <c r="A57" s="12">
        <v>52</v>
      </c>
      <c r="B57" s="15" t="s">
        <v>97</v>
      </c>
      <c r="C57" s="17" t="s">
        <v>102</v>
      </c>
      <c r="D57" s="18"/>
      <c r="E57" s="18"/>
      <c r="F57" s="18"/>
      <c r="G57" s="18"/>
      <c r="H57" s="18"/>
      <c r="I57" s="18"/>
      <c r="J57" s="18"/>
      <c r="K57" s="18"/>
      <c r="L57" s="18"/>
      <c r="M57" s="20"/>
      <c r="N57" s="31" t="s">
        <v>45</v>
      </c>
      <c r="O57" s="45" t="s">
        <v>45</v>
      </c>
      <c r="P57" s="39" t="s">
        <v>45</v>
      </c>
      <c r="Q57" s="45" t="s">
        <v>45</v>
      </c>
      <c r="R57" s="45" t="s">
        <v>45</v>
      </c>
      <c r="S57" s="45" t="s">
        <v>45</v>
      </c>
      <c r="T57" s="45" t="s">
        <v>45</v>
      </c>
      <c r="U57" s="42" t="s">
        <v>45</v>
      </c>
      <c r="V57" s="42" t="s">
        <v>45</v>
      </c>
      <c r="W57" s="42" t="s">
        <v>45</v>
      </c>
      <c r="X57" s="23" t="s">
        <v>45</v>
      </c>
      <c r="Y57" s="21" t="s">
        <v>45</v>
      </c>
      <c r="Z57" s="45" t="s">
        <v>45</v>
      </c>
      <c r="AA57" s="45" t="s">
        <v>45</v>
      </c>
      <c r="AB57" s="20" t="s">
        <v>46</v>
      </c>
      <c r="AC57" s="20" t="s">
        <v>46</v>
      </c>
      <c r="AD57" s="20" t="s">
        <v>46</v>
      </c>
      <c r="AE57" s="20" t="s">
        <v>46</v>
      </c>
      <c r="AF57" s="28" t="s">
        <v>47</v>
      </c>
    </row>
    <row r="58" spans="1:32">
      <c r="A58" s="12">
        <v>53</v>
      </c>
      <c r="B58" s="15" t="s">
        <v>97</v>
      </c>
      <c r="C58" s="15" t="s">
        <v>103</v>
      </c>
      <c r="D58" s="18"/>
      <c r="E58" s="18"/>
      <c r="F58" s="18"/>
      <c r="G58" s="18"/>
      <c r="H58" s="18"/>
      <c r="I58" s="18"/>
      <c r="J58" s="18"/>
      <c r="K58" s="18"/>
      <c r="L58" s="18"/>
      <c r="M58" s="20"/>
      <c r="N58" s="31" t="s">
        <v>45</v>
      </c>
      <c r="O58" s="46" t="s">
        <v>45</v>
      </c>
      <c r="P58" s="39" t="s">
        <v>45</v>
      </c>
      <c r="Q58" s="45" t="s">
        <v>45</v>
      </c>
      <c r="R58" s="45" t="s">
        <v>45</v>
      </c>
      <c r="S58" s="45" t="s">
        <v>45</v>
      </c>
      <c r="T58" s="45" t="s">
        <v>45</v>
      </c>
      <c r="U58" s="42" t="s">
        <v>45</v>
      </c>
      <c r="V58" s="42" t="s">
        <v>45</v>
      </c>
      <c r="W58" s="42" t="s">
        <v>45</v>
      </c>
      <c r="X58" s="23" t="s">
        <v>45</v>
      </c>
      <c r="Y58" s="39" t="s">
        <v>45</v>
      </c>
      <c r="Z58" s="45" t="s">
        <v>45</v>
      </c>
      <c r="AA58" s="45" t="s">
        <v>45</v>
      </c>
      <c r="AB58" s="20" t="s">
        <v>46</v>
      </c>
      <c r="AC58" s="20" t="s">
        <v>46</v>
      </c>
      <c r="AD58" s="20" t="s">
        <v>46</v>
      </c>
      <c r="AE58" s="20" t="s">
        <v>46</v>
      </c>
      <c r="AF58" s="28" t="s">
        <v>47</v>
      </c>
    </row>
    <row r="59" ht="24" spans="1:32">
      <c r="A59" s="12">
        <v>54</v>
      </c>
      <c r="B59" s="15" t="s">
        <v>97</v>
      </c>
      <c r="C59" s="15" t="s">
        <v>104</v>
      </c>
      <c r="D59" s="18"/>
      <c r="E59" s="18"/>
      <c r="F59" s="18"/>
      <c r="G59" s="18"/>
      <c r="H59" s="18"/>
      <c r="I59" s="18"/>
      <c r="J59" s="18"/>
      <c r="K59" s="18"/>
      <c r="L59" s="18"/>
      <c r="M59" s="20"/>
      <c r="N59" s="31" t="s">
        <v>45</v>
      </c>
      <c r="O59" s="45" t="s">
        <v>45</v>
      </c>
      <c r="P59" s="39" t="s">
        <v>45</v>
      </c>
      <c r="Q59" s="45" t="s">
        <v>45</v>
      </c>
      <c r="R59" s="45" t="s">
        <v>45</v>
      </c>
      <c r="S59" s="45" t="s">
        <v>45</v>
      </c>
      <c r="T59" s="45" t="s">
        <v>45</v>
      </c>
      <c r="U59" s="42" t="s">
        <v>45</v>
      </c>
      <c r="V59" s="42" t="s">
        <v>45</v>
      </c>
      <c r="W59" s="42" t="s">
        <v>45</v>
      </c>
      <c r="X59" s="23" t="s">
        <v>45</v>
      </c>
      <c r="Y59" s="21" t="s">
        <v>45</v>
      </c>
      <c r="Z59" s="45" t="s">
        <v>45</v>
      </c>
      <c r="AA59" s="45" t="s">
        <v>45</v>
      </c>
      <c r="AB59" s="20" t="s">
        <v>46</v>
      </c>
      <c r="AC59" s="20" t="s">
        <v>46</v>
      </c>
      <c r="AD59" s="20" t="s">
        <v>46</v>
      </c>
      <c r="AE59" s="20" t="s">
        <v>46</v>
      </c>
      <c r="AF59" s="28" t="s">
        <v>47</v>
      </c>
    </row>
    <row r="60" spans="1:32">
      <c r="A60" s="12">
        <v>55</v>
      </c>
      <c r="B60" s="15" t="s">
        <v>97</v>
      </c>
      <c r="C60" s="15" t="s">
        <v>105</v>
      </c>
      <c r="D60" s="18"/>
      <c r="E60" s="18"/>
      <c r="F60" s="18"/>
      <c r="G60" s="18"/>
      <c r="H60" s="18"/>
      <c r="I60" s="18"/>
      <c r="J60" s="18"/>
      <c r="K60" s="18"/>
      <c r="L60" s="18"/>
      <c r="M60" s="20"/>
      <c r="N60" s="31" t="s">
        <v>45</v>
      </c>
      <c r="O60" s="45" t="s">
        <v>45</v>
      </c>
      <c r="P60" s="39" t="s">
        <v>45</v>
      </c>
      <c r="Q60" s="45" t="s">
        <v>45</v>
      </c>
      <c r="R60" s="45" t="s">
        <v>45</v>
      </c>
      <c r="S60" s="45" t="s">
        <v>45</v>
      </c>
      <c r="T60" s="45" t="s">
        <v>45</v>
      </c>
      <c r="U60" s="42" t="s">
        <v>45</v>
      </c>
      <c r="V60" s="42" t="s">
        <v>45</v>
      </c>
      <c r="W60" s="42" t="s">
        <v>45</v>
      </c>
      <c r="X60" s="23" t="s">
        <v>45</v>
      </c>
      <c r="Y60" s="21" t="s">
        <v>45</v>
      </c>
      <c r="Z60" s="42" t="s">
        <v>45</v>
      </c>
      <c r="AA60" s="42" t="s">
        <v>45</v>
      </c>
      <c r="AB60" s="20" t="s">
        <v>46</v>
      </c>
      <c r="AC60" s="20" t="s">
        <v>46</v>
      </c>
      <c r="AD60" s="20" t="s">
        <v>46</v>
      </c>
      <c r="AE60" s="20" t="s">
        <v>46</v>
      </c>
      <c r="AF60" s="28" t="s">
        <v>47</v>
      </c>
    </row>
    <row r="61" spans="1:32">
      <c r="A61" s="12">
        <v>56</v>
      </c>
      <c r="B61" s="15" t="s">
        <v>97</v>
      </c>
      <c r="C61" s="15" t="s">
        <v>106</v>
      </c>
      <c r="D61" s="22"/>
      <c r="E61" s="22"/>
      <c r="F61" s="22"/>
      <c r="G61" s="22"/>
      <c r="H61" s="22"/>
      <c r="I61" s="22"/>
      <c r="J61" s="18"/>
      <c r="K61" s="18"/>
      <c r="L61" s="18"/>
      <c r="M61" s="20"/>
      <c r="N61" s="31" t="s">
        <v>45</v>
      </c>
      <c r="O61" s="45" t="s">
        <v>45</v>
      </c>
      <c r="P61" s="39" t="s">
        <v>45</v>
      </c>
      <c r="Q61" s="45" t="s">
        <v>45</v>
      </c>
      <c r="R61" s="45" t="s">
        <v>45</v>
      </c>
      <c r="S61" s="45" t="s">
        <v>45</v>
      </c>
      <c r="T61" s="45" t="s">
        <v>45</v>
      </c>
      <c r="U61" s="42" t="s">
        <v>45</v>
      </c>
      <c r="V61" s="42" t="s">
        <v>45</v>
      </c>
      <c r="W61" s="42" t="s">
        <v>45</v>
      </c>
      <c r="X61" s="23" t="s">
        <v>45</v>
      </c>
      <c r="Y61" s="21" t="s">
        <v>45</v>
      </c>
      <c r="Z61" s="45" t="s">
        <v>45</v>
      </c>
      <c r="AA61" s="45" t="s">
        <v>45</v>
      </c>
      <c r="AB61" s="20" t="s">
        <v>46</v>
      </c>
      <c r="AC61" s="20" t="s">
        <v>46</v>
      </c>
      <c r="AD61" s="20" t="s">
        <v>46</v>
      </c>
      <c r="AE61" s="20" t="s">
        <v>46</v>
      </c>
      <c r="AF61" s="28" t="s">
        <v>47</v>
      </c>
    </row>
    <row r="62" ht="14.25" spans="1:48">
      <c r="A62" s="12">
        <v>57</v>
      </c>
      <c r="B62" s="15" t="s">
        <v>107</v>
      </c>
      <c r="C62" s="15" t="s">
        <v>44</v>
      </c>
      <c r="D62" s="16" t="s">
        <v>45</v>
      </c>
      <c r="E62" s="23" t="s">
        <v>45</v>
      </c>
      <c r="F62" s="23" t="s">
        <v>45</v>
      </c>
      <c r="G62" s="23" t="s">
        <v>45</v>
      </c>
      <c r="H62" s="16" t="s">
        <v>45</v>
      </c>
      <c r="I62" s="16" t="s">
        <v>45</v>
      </c>
      <c r="J62" s="20" t="s">
        <v>46</v>
      </c>
      <c r="K62" s="20"/>
      <c r="L62" s="20" t="s">
        <v>46</v>
      </c>
      <c r="M62" s="20" t="s">
        <v>47</v>
      </c>
      <c r="N62" s="36"/>
      <c r="O62" s="36"/>
      <c r="P62" s="37"/>
      <c r="Q62" s="23"/>
      <c r="R62" s="48"/>
      <c r="S62" s="48"/>
      <c r="T62" s="50"/>
      <c r="U62" s="23"/>
      <c r="V62" s="23"/>
      <c r="W62" s="23"/>
      <c r="X62" s="23"/>
      <c r="Y62" s="32"/>
      <c r="Z62" s="23"/>
      <c r="AA62" s="23"/>
      <c r="AB62" s="20"/>
      <c r="AC62" s="20"/>
      <c r="AD62" s="20"/>
      <c r="AE62" s="20"/>
      <c r="AF62" s="20"/>
      <c r="AG62" s="9" t="str">
        <f>B62</f>
        <v>广元市</v>
      </c>
      <c r="AH62" s="9">
        <f>COUNTIF(D62:D69,"=√")</f>
        <v>1</v>
      </c>
      <c r="AI62" s="9">
        <f>COUNTIF(E62:G69,"=√")</f>
        <v>3</v>
      </c>
      <c r="AJ62" s="9">
        <f>COUNTIF(H62:I69,"=√")</f>
        <v>2</v>
      </c>
      <c r="AK62" s="9">
        <f>COUNTIF(J62:L69,"=是")</f>
        <v>2</v>
      </c>
      <c r="AL62" s="9">
        <f>COUNTIF(M62:M69,"=否")</f>
        <v>1</v>
      </c>
      <c r="AM62" s="9">
        <f>COUNTIF(B62:B69,"="&amp;AG62)</f>
        <v>8</v>
      </c>
      <c r="AN62" s="9" t="str">
        <f>AG62</f>
        <v>广元市</v>
      </c>
      <c r="AO62" s="9">
        <f>COUNTIF(N63:P69,"=√")</f>
        <v>21</v>
      </c>
      <c r="AP62" s="9">
        <f>COUNTIF(Q63:S69,"=√")</f>
        <v>21</v>
      </c>
      <c r="AQ62" s="9">
        <f>COUNTIF(T63:T69,"=√")</f>
        <v>7</v>
      </c>
      <c r="AR62" s="9">
        <f>COUNTIF(U63:U69,"=√")</f>
        <v>7</v>
      </c>
      <c r="AS62" s="9">
        <f>COUNTIF(X63:X69,"=√")</f>
        <v>6</v>
      </c>
      <c r="AT62" s="9">
        <f>COUNTIF(Y63:AA69,"=√")</f>
        <v>14</v>
      </c>
      <c r="AU62" s="9">
        <f>COUNTIF(AB63:AE69,"=是")</f>
        <v>27</v>
      </c>
      <c r="AV62" s="9">
        <f>COUNTIF(AF63:AF69,"=否")</f>
        <v>7</v>
      </c>
    </row>
    <row r="63" ht="14.25" spans="1:48">
      <c r="A63" s="12">
        <v>58</v>
      </c>
      <c r="B63" s="15" t="s">
        <v>107</v>
      </c>
      <c r="C63" s="15" t="s">
        <v>108</v>
      </c>
      <c r="D63" s="23"/>
      <c r="E63" s="23"/>
      <c r="F63" s="23"/>
      <c r="G63" s="23"/>
      <c r="H63" s="23"/>
      <c r="I63" s="23"/>
      <c r="J63" s="20"/>
      <c r="K63" s="20"/>
      <c r="L63" s="20"/>
      <c r="M63" s="20"/>
      <c r="N63" s="16" t="s">
        <v>45</v>
      </c>
      <c r="O63" s="38" t="s">
        <v>45</v>
      </c>
      <c r="P63" s="33" t="s">
        <v>45</v>
      </c>
      <c r="Q63" s="32" t="s">
        <v>45</v>
      </c>
      <c r="R63" s="32" t="s">
        <v>45</v>
      </c>
      <c r="S63" s="32" t="s">
        <v>45</v>
      </c>
      <c r="T63" s="32" t="s">
        <v>45</v>
      </c>
      <c r="U63" s="23" t="s">
        <v>45</v>
      </c>
      <c r="V63" s="23" t="s">
        <v>45</v>
      </c>
      <c r="W63" s="23" t="s">
        <v>45</v>
      </c>
      <c r="X63" s="23" t="s">
        <v>45</v>
      </c>
      <c r="Y63" s="16" t="s">
        <v>49</v>
      </c>
      <c r="Z63" s="32" t="s">
        <v>45</v>
      </c>
      <c r="AA63" s="32" t="s">
        <v>45</v>
      </c>
      <c r="AB63" s="20" t="s">
        <v>46</v>
      </c>
      <c r="AC63" s="20" t="s">
        <v>46</v>
      </c>
      <c r="AD63" s="20" t="s">
        <v>46</v>
      </c>
      <c r="AE63" s="20" t="s">
        <v>46</v>
      </c>
      <c r="AF63" s="20" t="s">
        <v>47</v>
      </c>
      <c r="AG63" s="9" t="s">
        <v>50</v>
      </c>
      <c r="AH63" s="9">
        <v>0</v>
      </c>
      <c r="AI63" s="9">
        <v>0</v>
      </c>
      <c r="AJ63" s="9">
        <v>0</v>
      </c>
      <c r="AK63" s="9">
        <v>-1</v>
      </c>
      <c r="AN63" s="52" t="s">
        <v>51</v>
      </c>
      <c r="AO63" s="52" t="str">
        <f>"-"&amp;COUNTIF(N63:P69,"=○")</f>
        <v>-0</v>
      </c>
      <c r="AP63" s="9">
        <v>0</v>
      </c>
      <c r="AQ63" s="9">
        <v>0</v>
      </c>
      <c r="AR63" s="9">
        <v>0</v>
      </c>
      <c r="AS63" s="9">
        <v>-1</v>
      </c>
      <c r="AT63" s="7">
        <v>-7</v>
      </c>
      <c r="AU63" s="9">
        <v>-1</v>
      </c>
      <c r="AV63" s="9">
        <v>0</v>
      </c>
    </row>
    <row r="64" ht="14.25" spans="1:40">
      <c r="A64" s="12">
        <v>59</v>
      </c>
      <c r="B64" s="15" t="s">
        <v>107</v>
      </c>
      <c r="C64" s="15" t="s">
        <v>109</v>
      </c>
      <c r="D64" s="23"/>
      <c r="E64" s="23"/>
      <c r="F64" s="23"/>
      <c r="G64" s="23"/>
      <c r="H64" s="23"/>
      <c r="I64" s="23"/>
      <c r="J64" s="20"/>
      <c r="K64" s="20"/>
      <c r="L64" s="20"/>
      <c r="M64" s="20"/>
      <c r="N64" s="38" t="s">
        <v>45</v>
      </c>
      <c r="O64" s="38" t="s">
        <v>45</v>
      </c>
      <c r="P64" s="33" t="s">
        <v>45</v>
      </c>
      <c r="Q64" s="32" t="s">
        <v>45</v>
      </c>
      <c r="R64" s="32" t="s">
        <v>45</v>
      </c>
      <c r="S64" s="32" t="s">
        <v>45</v>
      </c>
      <c r="T64" s="32" t="s">
        <v>45</v>
      </c>
      <c r="U64" s="23" t="s">
        <v>45</v>
      </c>
      <c r="V64" s="23" t="s">
        <v>45</v>
      </c>
      <c r="W64" s="23" t="s">
        <v>45</v>
      </c>
      <c r="X64" s="23" t="s">
        <v>45</v>
      </c>
      <c r="Y64" s="16" t="s">
        <v>49</v>
      </c>
      <c r="Z64" s="32" t="s">
        <v>45</v>
      </c>
      <c r="AA64" s="32" t="s">
        <v>45</v>
      </c>
      <c r="AB64" s="20" t="s">
        <v>46</v>
      </c>
      <c r="AC64" s="20" t="s">
        <v>46</v>
      </c>
      <c r="AD64" s="20" t="s">
        <v>46</v>
      </c>
      <c r="AE64" s="20" t="s">
        <v>46</v>
      </c>
      <c r="AF64" s="20" t="s">
        <v>47</v>
      </c>
      <c r="AN64" s="52" t="s">
        <v>49</v>
      </c>
    </row>
    <row r="65" ht="14.25" spans="1:32">
      <c r="A65" s="12">
        <v>60</v>
      </c>
      <c r="B65" s="15" t="s">
        <v>107</v>
      </c>
      <c r="C65" s="15" t="s">
        <v>110</v>
      </c>
      <c r="D65" s="23"/>
      <c r="E65" s="23"/>
      <c r="F65" s="23"/>
      <c r="G65" s="23"/>
      <c r="H65" s="23"/>
      <c r="I65" s="23"/>
      <c r="J65" s="20"/>
      <c r="K65" s="20"/>
      <c r="L65" s="20"/>
      <c r="M65" s="20"/>
      <c r="N65" s="38" t="s">
        <v>45</v>
      </c>
      <c r="O65" s="38" t="s">
        <v>45</v>
      </c>
      <c r="P65" s="33" t="s">
        <v>45</v>
      </c>
      <c r="Q65" s="32" t="s">
        <v>45</v>
      </c>
      <c r="R65" s="32" t="s">
        <v>45</v>
      </c>
      <c r="S65" s="32" t="s">
        <v>45</v>
      </c>
      <c r="T65" s="32" t="s">
        <v>45</v>
      </c>
      <c r="U65" s="23" t="s">
        <v>45</v>
      </c>
      <c r="V65" s="23" t="s">
        <v>45</v>
      </c>
      <c r="W65" s="23" t="s">
        <v>45</v>
      </c>
      <c r="X65" s="23" t="s">
        <v>45</v>
      </c>
      <c r="Y65" s="16" t="s">
        <v>49</v>
      </c>
      <c r="Z65" s="32" t="s">
        <v>45</v>
      </c>
      <c r="AA65" s="32" t="s">
        <v>45</v>
      </c>
      <c r="AB65" s="20" t="s">
        <v>46</v>
      </c>
      <c r="AC65" s="20" t="s">
        <v>46</v>
      </c>
      <c r="AD65" s="20" t="s">
        <v>46</v>
      </c>
      <c r="AE65" s="20" t="s">
        <v>46</v>
      </c>
      <c r="AF65" s="20" t="s">
        <v>47</v>
      </c>
    </row>
    <row r="66" ht="14.25" spans="1:32">
      <c r="A66" s="12">
        <v>61</v>
      </c>
      <c r="B66" s="15" t="s">
        <v>107</v>
      </c>
      <c r="C66" s="15" t="s">
        <v>111</v>
      </c>
      <c r="D66" s="23"/>
      <c r="E66" s="23"/>
      <c r="F66" s="23"/>
      <c r="G66" s="23"/>
      <c r="H66" s="23"/>
      <c r="I66" s="23"/>
      <c r="J66" s="20"/>
      <c r="K66" s="20"/>
      <c r="L66" s="20"/>
      <c r="M66" s="20"/>
      <c r="N66" s="38" t="s">
        <v>45</v>
      </c>
      <c r="O66" s="38" t="s">
        <v>45</v>
      </c>
      <c r="P66" s="33" t="s">
        <v>45</v>
      </c>
      <c r="Q66" s="32" t="s">
        <v>45</v>
      </c>
      <c r="R66" s="32" t="s">
        <v>45</v>
      </c>
      <c r="S66" s="32" t="s">
        <v>45</v>
      </c>
      <c r="T66" s="32" t="s">
        <v>45</v>
      </c>
      <c r="U66" s="23" t="s">
        <v>45</v>
      </c>
      <c r="V66" s="23" t="s">
        <v>45</v>
      </c>
      <c r="W66" s="23" t="s">
        <v>45</v>
      </c>
      <c r="X66" s="23" t="s">
        <v>51</v>
      </c>
      <c r="Y66" s="16" t="s">
        <v>49</v>
      </c>
      <c r="Z66" s="32" t="s">
        <v>45</v>
      </c>
      <c r="AA66" s="32" t="s">
        <v>45</v>
      </c>
      <c r="AB66" s="20" t="s">
        <v>46</v>
      </c>
      <c r="AC66" s="20" t="s">
        <v>46</v>
      </c>
      <c r="AD66" s="20" t="s">
        <v>46</v>
      </c>
      <c r="AE66" s="20" t="s">
        <v>46</v>
      </c>
      <c r="AF66" s="20" t="s">
        <v>47</v>
      </c>
    </row>
    <row r="67" ht="14.25" spans="1:32">
      <c r="A67" s="12">
        <v>62</v>
      </c>
      <c r="B67" s="15" t="s">
        <v>107</v>
      </c>
      <c r="C67" s="15" t="s">
        <v>112</v>
      </c>
      <c r="D67" s="23"/>
      <c r="E67" s="23"/>
      <c r="F67" s="23"/>
      <c r="G67" s="23"/>
      <c r="H67" s="23"/>
      <c r="I67" s="23"/>
      <c r="J67" s="20"/>
      <c r="K67" s="20"/>
      <c r="L67" s="20"/>
      <c r="M67" s="20"/>
      <c r="N67" s="31" t="s">
        <v>45</v>
      </c>
      <c r="O67" s="38" t="s">
        <v>45</v>
      </c>
      <c r="P67" s="33" t="s">
        <v>45</v>
      </c>
      <c r="Q67" s="32" t="s">
        <v>45</v>
      </c>
      <c r="R67" s="32" t="s">
        <v>45</v>
      </c>
      <c r="S67" s="32" t="s">
        <v>45</v>
      </c>
      <c r="T67" s="32" t="s">
        <v>45</v>
      </c>
      <c r="U67" s="23" t="s">
        <v>45</v>
      </c>
      <c r="V67" s="23" t="s">
        <v>45</v>
      </c>
      <c r="W67" s="23" t="s">
        <v>45</v>
      </c>
      <c r="X67" s="23" t="s">
        <v>45</v>
      </c>
      <c r="Y67" s="16" t="s">
        <v>49</v>
      </c>
      <c r="Z67" s="32" t="s">
        <v>45</v>
      </c>
      <c r="AA67" s="32" t="s">
        <v>45</v>
      </c>
      <c r="AB67" s="20" t="s">
        <v>46</v>
      </c>
      <c r="AC67" s="20" t="s">
        <v>46</v>
      </c>
      <c r="AD67" s="20" t="s">
        <v>46</v>
      </c>
      <c r="AE67" s="20" t="s">
        <v>46</v>
      </c>
      <c r="AF67" s="20" t="s">
        <v>47</v>
      </c>
    </row>
    <row r="68" ht="14.25" spans="1:32">
      <c r="A68" s="12">
        <v>63</v>
      </c>
      <c r="B68" s="15" t="s">
        <v>107</v>
      </c>
      <c r="C68" s="15" t="s">
        <v>113</v>
      </c>
      <c r="D68" s="23"/>
      <c r="E68" s="23"/>
      <c r="F68" s="23"/>
      <c r="G68" s="23"/>
      <c r="H68" s="23"/>
      <c r="I68" s="23"/>
      <c r="J68" s="20"/>
      <c r="K68" s="20"/>
      <c r="L68" s="20"/>
      <c r="M68" s="20"/>
      <c r="N68" s="38" t="s">
        <v>45</v>
      </c>
      <c r="O68" s="38" t="s">
        <v>45</v>
      </c>
      <c r="P68" s="33" t="s">
        <v>45</v>
      </c>
      <c r="Q68" s="32" t="s">
        <v>45</v>
      </c>
      <c r="R68" s="32" t="s">
        <v>45</v>
      </c>
      <c r="S68" s="32" t="s">
        <v>45</v>
      </c>
      <c r="T68" s="32" t="s">
        <v>45</v>
      </c>
      <c r="U68" s="23" t="s">
        <v>45</v>
      </c>
      <c r="V68" s="23" t="s">
        <v>45</v>
      </c>
      <c r="W68" s="23" t="s">
        <v>45</v>
      </c>
      <c r="X68" s="23" t="s">
        <v>45</v>
      </c>
      <c r="Y68" s="16" t="s">
        <v>49</v>
      </c>
      <c r="Z68" s="32" t="s">
        <v>45</v>
      </c>
      <c r="AA68" s="32" t="s">
        <v>45</v>
      </c>
      <c r="AB68" s="20" t="s">
        <v>46</v>
      </c>
      <c r="AC68" s="20" t="s">
        <v>46</v>
      </c>
      <c r="AD68" s="20"/>
      <c r="AE68" s="20" t="s">
        <v>46</v>
      </c>
      <c r="AF68" s="20" t="s">
        <v>47</v>
      </c>
    </row>
    <row r="69" spans="1:32">
      <c r="A69" s="12">
        <v>64</v>
      </c>
      <c r="B69" s="15" t="s">
        <v>107</v>
      </c>
      <c r="C69" s="15" t="s">
        <v>114</v>
      </c>
      <c r="D69" s="23"/>
      <c r="E69" s="23"/>
      <c r="F69" s="23"/>
      <c r="G69" s="23"/>
      <c r="H69" s="23"/>
      <c r="I69" s="23"/>
      <c r="J69" s="20"/>
      <c r="K69" s="20"/>
      <c r="L69" s="20"/>
      <c r="M69" s="20"/>
      <c r="N69" s="16" t="s">
        <v>45</v>
      </c>
      <c r="O69" s="16" t="s">
        <v>45</v>
      </c>
      <c r="P69" s="33" t="s">
        <v>45</v>
      </c>
      <c r="Q69" s="16" t="s">
        <v>45</v>
      </c>
      <c r="R69" s="16" t="s">
        <v>45</v>
      </c>
      <c r="S69" s="16" t="s">
        <v>45</v>
      </c>
      <c r="T69" s="32" t="s">
        <v>45</v>
      </c>
      <c r="U69" s="23" t="s">
        <v>45</v>
      </c>
      <c r="V69" s="23" t="s">
        <v>45</v>
      </c>
      <c r="W69" s="23" t="s">
        <v>45</v>
      </c>
      <c r="X69" s="23" t="s">
        <v>45</v>
      </c>
      <c r="Y69" s="16" t="s">
        <v>49</v>
      </c>
      <c r="Z69" s="32" t="s">
        <v>45</v>
      </c>
      <c r="AA69" s="32" t="s">
        <v>45</v>
      </c>
      <c r="AB69" s="20" t="s">
        <v>46</v>
      </c>
      <c r="AC69" s="20" t="s">
        <v>46</v>
      </c>
      <c r="AD69" s="20" t="s">
        <v>46</v>
      </c>
      <c r="AE69" s="20" t="s">
        <v>46</v>
      </c>
      <c r="AF69" s="20" t="s">
        <v>47</v>
      </c>
    </row>
    <row r="70" spans="1:48">
      <c r="A70" s="12">
        <v>65</v>
      </c>
      <c r="B70" s="15" t="s">
        <v>115</v>
      </c>
      <c r="C70" s="15" t="s">
        <v>44</v>
      </c>
      <c r="D70" s="16" t="s">
        <v>45</v>
      </c>
      <c r="E70" s="23" t="s">
        <v>45</v>
      </c>
      <c r="F70" s="23" t="s">
        <v>45</v>
      </c>
      <c r="G70" s="23" t="s">
        <v>45</v>
      </c>
      <c r="H70" s="16" t="s">
        <v>45</v>
      </c>
      <c r="I70" s="16" t="s">
        <v>45</v>
      </c>
      <c r="J70" s="18" t="s">
        <v>46</v>
      </c>
      <c r="K70" s="18" t="s">
        <v>46</v>
      </c>
      <c r="L70" s="18" t="s">
        <v>46</v>
      </c>
      <c r="M70" s="20" t="s">
        <v>47</v>
      </c>
      <c r="N70" s="36"/>
      <c r="O70" s="36"/>
      <c r="P70" s="23"/>
      <c r="Q70" s="23"/>
      <c r="R70" s="18"/>
      <c r="S70" s="27"/>
      <c r="T70" s="49"/>
      <c r="U70" s="18"/>
      <c r="V70" s="18"/>
      <c r="W70" s="18"/>
      <c r="X70" s="80"/>
      <c r="Y70" s="18"/>
      <c r="Z70" s="18"/>
      <c r="AA70" s="18"/>
      <c r="AB70" s="27"/>
      <c r="AC70" s="27"/>
      <c r="AD70" s="27"/>
      <c r="AE70" s="27"/>
      <c r="AF70" s="27"/>
      <c r="AG70" s="9" t="str">
        <f>B70</f>
        <v>遂宁市</v>
      </c>
      <c r="AH70" s="9">
        <f>COUNTIF(D70:D75,"=√")</f>
        <v>1</v>
      </c>
      <c r="AI70" s="9">
        <f>COUNTIF(E70:G75,"=√")</f>
        <v>3</v>
      </c>
      <c r="AJ70" s="9">
        <f>COUNTIF(H70:I75,"=√")</f>
        <v>2</v>
      </c>
      <c r="AK70" s="9">
        <f>COUNTIF(J70:L75,"=是")</f>
        <v>3</v>
      </c>
      <c r="AL70" s="9">
        <f>COUNTIF(M70:M75,"=否")</f>
        <v>1</v>
      </c>
      <c r="AM70" s="9">
        <f>COUNTIF(B70:B75,"="&amp;AG70)</f>
        <v>6</v>
      </c>
      <c r="AN70" s="9" t="str">
        <f>AG70</f>
        <v>遂宁市</v>
      </c>
      <c r="AO70" s="9">
        <f>COUNTIF(N71:P75,"=√")</f>
        <v>12</v>
      </c>
      <c r="AP70" s="9">
        <f>COUNTIF(Q71:S75,"=√")</f>
        <v>10</v>
      </c>
      <c r="AQ70" s="9">
        <f>COUNTIF(T71:T75,"=√")</f>
        <v>5</v>
      </c>
      <c r="AR70" s="9">
        <f>COUNTIF(U71:U75,"=√")</f>
        <v>5</v>
      </c>
      <c r="AS70" s="9">
        <f>COUNTIF(X71:X75,"=√")</f>
        <v>5</v>
      </c>
      <c r="AT70" s="9">
        <f>COUNTIF(Y71:AA75,"=√")</f>
        <v>13</v>
      </c>
      <c r="AU70" s="9">
        <f>COUNTIF(AB71:AE75,"=是")</f>
        <v>20</v>
      </c>
      <c r="AV70" s="9">
        <f>COUNTIF(AF71:AF75,"=否")</f>
        <v>5</v>
      </c>
    </row>
    <row r="71" ht="14.25" spans="1:48">
      <c r="A71" s="12">
        <v>66</v>
      </c>
      <c r="B71" s="15" t="s">
        <v>115</v>
      </c>
      <c r="C71" s="15" t="s">
        <v>116</v>
      </c>
      <c r="D71" s="22"/>
      <c r="E71" s="22"/>
      <c r="F71" s="22"/>
      <c r="G71" s="22"/>
      <c r="H71" s="22"/>
      <c r="I71" s="22"/>
      <c r="J71" s="18"/>
      <c r="K71" s="18"/>
      <c r="L71" s="18"/>
      <c r="M71" s="20"/>
      <c r="N71" s="64" t="s">
        <v>49</v>
      </c>
      <c r="O71" s="64" t="s">
        <v>49</v>
      </c>
      <c r="P71" s="19" t="s">
        <v>45</v>
      </c>
      <c r="Q71" s="16"/>
      <c r="R71" s="16" t="s">
        <v>45</v>
      </c>
      <c r="S71" s="16" t="s">
        <v>45</v>
      </c>
      <c r="T71" s="32" t="s">
        <v>45</v>
      </c>
      <c r="U71" s="23" t="s">
        <v>45</v>
      </c>
      <c r="V71" s="23" t="s">
        <v>45</v>
      </c>
      <c r="W71" s="23" t="s">
        <v>45</v>
      </c>
      <c r="X71" s="23" t="s">
        <v>45</v>
      </c>
      <c r="Y71" s="33" t="s">
        <v>45</v>
      </c>
      <c r="Z71" s="32" t="s">
        <v>45</v>
      </c>
      <c r="AA71" s="32" t="s">
        <v>45</v>
      </c>
      <c r="AB71" s="20" t="s">
        <v>46</v>
      </c>
      <c r="AC71" s="20" t="s">
        <v>46</v>
      </c>
      <c r="AD71" s="20" t="s">
        <v>46</v>
      </c>
      <c r="AE71" s="20" t="s">
        <v>46</v>
      </c>
      <c r="AF71" s="18" t="s">
        <v>47</v>
      </c>
      <c r="AG71" s="9" t="s">
        <v>50</v>
      </c>
      <c r="AH71" s="9">
        <v>0</v>
      </c>
      <c r="AI71" s="9">
        <v>0</v>
      </c>
      <c r="AJ71" s="9">
        <v>0</v>
      </c>
      <c r="AK71" s="9">
        <v>0</v>
      </c>
      <c r="AN71" s="52" t="s">
        <v>51</v>
      </c>
      <c r="AO71" s="52" t="str">
        <f>"-"&amp;COUNTIF(N71:P77,"=×")</f>
        <v>-3</v>
      </c>
      <c r="AP71" s="52" t="str">
        <f>"-"&amp;COUNTIF(Q72:S75,"&lt;&gt;√")</f>
        <v>-4</v>
      </c>
      <c r="AQ71" s="9">
        <v>0</v>
      </c>
      <c r="AR71" s="9">
        <v>0</v>
      </c>
      <c r="AS71" s="9">
        <v>0</v>
      </c>
      <c r="AT71" s="7">
        <v>-2</v>
      </c>
      <c r="AU71" s="9">
        <v>0</v>
      </c>
      <c r="AV71" s="9">
        <v>0</v>
      </c>
    </row>
    <row r="72" ht="14.25" spans="1:40">
      <c r="A72" s="12">
        <v>67</v>
      </c>
      <c r="B72" s="15" t="s">
        <v>115</v>
      </c>
      <c r="C72" s="15" t="s">
        <v>117</v>
      </c>
      <c r="D72" s="22"/>
      <c r="E72" s="22"/>
      <c r="F72" s="22"/>
      <c r="G72" s="22"/>
      <c r="H72" s="22"/>
      <c r="I72" s="22"/>
      <c r="J72" s="18"/>
      <c r="K72" s="18"/>
      <c r="L72" s="18"/>
      <c r="M72" s="20"/>
      <c r="N72" s="64" t="s">
        <v>45</v>
      </c>
      <c r="O72" s="25" t="s">
        <v>45</v>
      </c>
      <c r="P72" s="19" t="s">
        <v>45</v>
      </c>
      <c r="Q72" s="32"/>
      <c r="R72" s="32" t="s">
        <v>45</v>
      </c>
      <c r="S72" s="16" t="s">
        <v>45</v>
      </c>
      <c r="T72" s="32" t="s">
        <v>45</v>
      </c>
      <c r="U72" s="23" t="s">
        <v>45</v>
      </c>
      <c r="V72" s="23" t="s">
        <v>45</v>
      </c>
      <c r="W72" s="23" t="s">
        <v>45</v>
      </c>
      <c r="X72" s="23" t="s">
        <v>45</v>
      </c>
      <c r="Y72" s="33" t="s">
        <v>49</v>
      </c>
      <c r="Z72" s="32" t="s">
        <v>45</v>
      </c>
      <c r="AA72" s="32" t="s">
        <v>45</v>
      </c>
      <c r="AB72" s="20" t="s">
        <v>46</v>
      </c>
      <c r="AC72" s="20" t="s">
        <v>46</v>
      </c>
      <c r="AD72" s="20" t="s">
        <v>46</v>
      </c>
      <c r="AE72" s="20" t="s">
        <v>46</v>
      </c>
      <c r="AF72" s="18" t="s">
        <v>47</v>
      </c>
      <c r="AN72" s="52" t="s">
        <v>49</v>
      </c>
    </row>
    <row r="73" ht="14.25" spans="1:32">
      <c r="A73" s="12">
        <v>68</v>
      </c>
      <c r="B73" s="15" t="s">
        <v>115</v>
      </c>
      <c r="C73" s="15" t="s">
        <v>118</v>
      </c>
      <c r="D73" s="22"/>
      <c r="E73" s="22"/>
      <c r="F73" s="22"/>
      <c r="G73" s="22"/>
      <c r="H73" s="22"/>
      <c r="I73" s="22"/>
      <c r="J73" s="18"/>
      <c r="K73" s="18"/>
      <c r="L73" s="18"/>
      <c r="M73" s="20"/>
      <c r="N73" s="64" t="s">
        <v>45</v>
      </c>
      <c r="O73" s="64" t="s">
        <v>45</v>
      </c>
      <c r="P73" s="19" t="s">
        <v>49</v>
      </c>
      <c r="Q73" s="32"/>
      <c r="R73" s="32" t="s">
        <v>45</v>
      </c>
      <c r="S73" s="16" t="s">
        <v>45</v>
      </c>
      <c r="T73" s="32" t="s">
        <v>45</v>
      </c>
      <c r="U73" s="23" t="s">
        <v>45</v>
      </c>
      <c r="V73" s="23" t="s">
        <v>45</v>
      </c>
      <c r="W73" s="23" t="s">
        <v>45</v>
      </c>
      <c r="X73" s="23" t="s">
        <v>45</v>
      </c>
      <c r="Y73" s="33" t="s">
        <v>45</v>
      </c>
      <c r="Z73" s="32" t="s">
        <v>45</v>
      </c>
      <c r="AA73" s="32" t="s">
        <v>45</v>
      </c>
      <c r="AB73" s="20" t="s">
        <v>46</v>
      </c>
      <c r="AC73" s="20" t="s">
        <v>46</v>
      </c>
      <c r="AD73" s="20" t="s">
        <v>46</v>
      </c>
      <c r="AE73" s="20" t="s">
        <v>46</v>
      </c>
      <c r="AF73" s="18" t="s">
        <v>47</v>
      </c>
    </row>
    <row r="74" ht="14.25" spans="1:32">
      <c r="A74" s="12">
        <v>69</v>
      </c>
      <c r="B74" s="15" t="s">
        <v>115</v>
      </c>
      <c r="C74" s="15" t="s">
        <v>119</v>
      </c>
      <c r="D74" s="22"/>
      <c r="E74" s="22"/>
      <c r="F74" s="22"/>
      <c r="G74" s="22"/>
      <c r="H74" s="22"/>
      <c r="I74" s="22"/>
      <c r="J74" s="18"/>
      <c r="K74" s="18"/>
      <c r="L74" s="18"/>
      <c r="M74" s="20"/>
      <c r="N74" s="64" t="s">
        <v>45</v>
      </c>
      <c r="O74" s="64" t="s">
        <v>45</v>
      </c>
      <c r="P74" s="19" t="s">
        <v>45</v>
      </c>
      <c r="Q74" s="32"/>
      <c r="R74" s="32" t="s">
        <v>45</v>
      </c>
      <c r="S74" s="16" t="s">
        <v>45</v>
      </c>
      <c r="T74" s="32" t="s">
        <v>45</v>
      </c>
      <c r="U74" s="23" t="s">
        <v>45</v>
      </c>
      <c r="V74" s="23" t="s">
        <v>45</v>
      </c>
      <c r="W74" s="23" t="s">
        <v>45</v>
      </c>
      <c r="X74" s="23" t="s">
        <v>45</v>
      </c>
      <c r="Y74" s="33" t="s">
        <v>45</v>
      </c>
      <c r="Z74" s="32" t="s">
        <v>45</v>
      </c>
      <c r="AA74" s="32" t="s">
        <v>45</v>
      </c>
      <c r="AB74" s="20" t="s">
        <v>46</v>
      </c>
      <c r="AC74" s="20" t="s">
        <v>46</v>
      </c>
      <c r="AD74" s="20" t="s">
        <v>46</v>
      </c>
      <c r="AE74" s="20" t="s">
        <v>46</v>
      </c>
      <c r="AF74" s="18" t="s">
        <v>47</v>
      </c>
    </row>
    <row r="75" spans="1:32">
      <c r="A75" s="12">
        <v>70</v>
      </c>
      <c r="B75" s="15" t="s">
        <v>115</v>
      </c>
      <c r="C75" s="15" t="s">
        <v>120</v>
      </c>
      <c r="D75" s="22"/>
      <c r="E75" s="22"/>
      <c r="F75" s="22"/>
      <c r="G75" s="22"/>
      <c r="H75" s="22"/>
      <c r="I75" s="22"/>
      <c r="J75" s="18"/>
      <c r="K75" s="18"/>
      <c r="L75" s="18"/>
      <c r="M75" s="20"/>
      <c r="N75" s="29" t="s">
        <v>45</v>
      </c>
      <c r="O75" s="29" t="s">
        <v>45</v>
      </c>
      <c r="P75" s="19" t="s">
        <v>45</v>
      </c>
      <c r="Q75" s="32"/>
      <c r="R75" s="32" t="s">
        <v>45</v>
      </c>
      <c r="S75" s="16" t="s">
        <v>45</v>
      </c>
      <c r="T75" s="32" t="s">
        <v>45</v>
      </c>
      <c r="U75" s="23" t="s">
        <v>45</v>
      </c>
      <c r="V75" s="23" t="s">
        <v>45</v>
      </c>
      <c r="W75" s="23" t="s">
        <v>45</v>
      </c>
      <c r="X75" s="23" t="s">
        <v>45</v>
      </c>
      <c r="Y75" s="33" t="s">
        <v>49</v>
      </c>
      <c r="Z75" s="32" t="s">
        <v>45</v>
      </c>
      <c r="AA75" s="32" t="s">
        <v>45</v>
      </c>
      <c r="AB75" s="20" t="s">
        <v>46</v>
      </c>
      <c r="AC75" s="20" t="s">
        <v>46</v>
      </c>
      <c r="AD75" s="20" t="s">
        <v>46</v>
      </c>
      <c r="AE75" s="20" t="s">
        <v>46</v>
      </c>
      <c r="AF75" s="18" t="s">
        <v>47</v>
      </c>
    </row>
    <row r="76" spans="1:48">
      <c r="A76" s="12">
        <v>71</v>
      </c>
      <c r="B76" s="15" t="s">
        <v>121</v>
      </c>
      <c r="C76" s="55" t="s">
        <v>44</v>
      </c>
      <c r="D76" s="56" t="s">
        <v>45</v>
      </c>
      <c r="E76" s="23" t="s">
        <v>45</v>
      </c>
      <c r="F76" s="23" t="s">
        <v>45</v>
      </c>
      <c r="G76" s="23" t="s">
        <v>45</v>
      </c>
      <c r="H76" s="56" t="s">
        <v>45</v>
      </c>
      <c r="I76" s="56" t="s">
        <v>45</v>
      </c>
      <c r="J76" s="20" t="s">
        <v>46</v>
      </c>
      <c r="K76" s="20" t="s">
        <v>46</v>
      </c>
      <c r="L76" s="20" t="s">
        <v>46</v>
      </c>
      <c r="M76" s="20" t="s">
        <v>47</v>
      </c>
      <c r="N76" s="32"/>
      <c r="O76" s="32"/>
      <c r="P76" s="32"/>
      <c r="Q76" s="23"/>
      <c r="R76" s="23"/>
      <c r="S76" s="23"/>
      <c r="T76" s="23"/>
      <c r="U76" s="23"/>
      <c r="V76" s="23"/>
      <c r="W76" s="23"/>
      <c r="X76" s="23"/>
      <c r="Y76" s="30"/>
      <c r="Z76" s="23"/>
      <c r="AA76" s="23"/>
      <c r="AB76" s="20"/>
      <c r="AC76" s="20"/>
      <c r="AD76" s="20"/>
      <c r="AE76" s="20"/>
      <c r="AF76" s="20"/>
      <c r="AG76" s="9" t="str">
        <f>B76</f>
        <v>内江市</v>
      </c>
      <c r="AH76" s="9">
        <f>COUNTIF(D76:D81,"=√")</f>
        <v>1</v>
      </c>
      <c r="AI76" s="9">
        <f>COUNTIF(E76:G81,"=√")</f>
        <v>3</v>
      </c>
      <c r="AJ76" s="9">
        <f>COUNTIF(H76:I81,"=√")</f>
        <v>2</v>
      </c>
      <c r="AK76" s="9">
        <f>COUNTIF(J76:L81,"=是")</f>
        <v>3</v>
      </c>
      <c r="AL76" s="9">
        <f>COUNTIF(M76:M81,"=否")</f>
        <v>1</v>
      </c>
      <c r="AM76" s="9">
        <f>COUNTIF(B76:B81,"="&amp;AG76)</f>
        <v>6</v>
      </c>
      <c r="AN76" s="9" t="str">
        <f>AG76</f>
        <v>内江市</v>
      </c>
      <c r="AO76" s="9">
        <f>COUNTIF(N77:P81,"=√")</f>
        <v>13</v>
      </c>
      <c r="AP76" s="9">
        <f>COUNTIF(Q77:S81,"=√")</f>
        <v>10</v>
      </c>
      <c r="AQ76" s="9">
        <f>COUNTIF(T77:T81,"=√")</f>
        <v>5</v>
      </c>
      <c r="AR76" s="9">
        <f>COUNTIF(U77:U81,"=√")</f>
        <v>5</v>
      </c>
      <c r="AS76" s="9">
        <f>COUNTIF(X77:X81,"=√")</f>
        <v>5</v>
      </c>
      <c r="AT76" s="9">
        <f>COUNTIF(Y77:AA81,"=√")</f>
        <v>15</v>
      </c>
      <c r="AU76" s="9">
        <f>COUNTIF(AB77:AE81,"=是")</f>
        <v>20</v>
      </c>
      <c r="AV76" s="9">
        <f>COUNTIF(AF77:AF81,"=否")</f>
        <v>5</v>
      </c>
    </row>
    <row r="77" ht="24" spans="1:48">
      <c r="A77" s="12">
        <v>72</v>
      </c>
      <c r="B77" s="15" t="s">
        <v>121</v>
      </c>
      <c r="C77" s="55" t="s">
        <v>122</v>
      </c>
      <c r="D77" s="23"/>
      <c r="E77" s="23"/>
      <c r="F77" s="23"/>
      <c r="G77" s="23"/>
      <c r="H77" s="23"/>
      <c r="I77" s="23"/>
      <c r="J77" s="20"/>
      <c r="K77" s="20"/>
      <c r="L77" s="20"/>
      <c r="M77" s="20"/>
      <c r="N77" s="38" t="s">
        <v>45</v>
      </c>
      <c r="O77" s="38" t="s">
        <v>45</v>
      </c>
      <c r="P77" s="38" t="s">
        <v>45</v>
      </c>
      <c r="Q77" s="74"/>
      <c r="R77" s="74" t="s">
        <v>45</v>
      </c>
      <c r="S77" s="75" t="s">
        <v>45</v>
      </c>
      <c r="T77" s="74" t="s">
        <v>45</v>
      </c>
      <c r="U77" s="23" t="s">
        <v>45</v>
      </c>
      <c r="V77" s="23" t="s">
        <v>45</v>
      </c>
      <c r="W77" s="23" t="s">
        <v>45</v>
      </c>
      <c r="X77" s="23" t="s">
        <v>45</v>
      </c>
      <c r="Y77" s="70" t="s">
        <v>45</v>
      </c>
      <c r="Z77" s="32" t="s">
        <v>45</v>
      </c>
      <c r="AA77" s="75" t="s">
        <v>45</v>
      </c>
      <c r="AB77" s="20" t="s">
        <v>46</v>
      </c>
      <c r="AC77" s="20" t="s">
        <v>46</v>
      </c>
      <c r="AD77" s="20" t="s">
        <v>46</v>
      </c>
      <c r="AE77" s="20" t="s">
        <v>46</v>
      </c>
      <c r="AF77" s="20" t="s">
        <v>47</v>
      </c>
      <c r="AG77" s="9" t="s">
        <v>50</v>
      </c>
      <c r="AH77" s="9">
        <v>0</v>
      </c>
      <c r="AI77" s="9">
        <v>0</v>
      </c>
      <c r="AJ77" s="9">
        <v>0</v>
      </c>
      <c r="AK77" s="9">
        <v>0</v>
      </c>
      <c r="AN77" s="52" t="s">
        <v>51</v>
      </c>
      <c r="AO77" s="52" t="str">
        <f>"-"&amp;COUNTIF(N77:P83,"=○")</f>
        <v>-0</v>
      </c>
      <c r="AP77" s="52" t="str">
        <f>"-"&amp;COUNTIF(Q77:S81,"&lt;&gt;√")</f>
        <v>-5</v>
      </c>
      <c r="AQ77" s="9">
        <v>0</v>
      </c>
      <c r="AR77" s="9">
        <v>0</v>
      </c>
      <c r="AS77" s="9">
        <v>0</v>
      </c>
      <c r="AT77" s="7">
        <v>0</v>
      </c>
      <c r="AU77" s="9">
        <v>0</v>
      </c>
      <c r="AV77" s="9">
        <v>0</v>
      </c>
    </row>
    <row r="78" ht="14.25" spans="1:41">
      <c r="A78" s="12">
        <v>73</v>
      </c>
      <c r="B78" s="15" t="s">
        <v>121</v>
      </c>
      <c r="C78" s="55" t="s">
        <v>123</v>
      </c>
      <c r="D78" s="23"/>
      <c r="E78" s="23"/>
      <c r="F78" s="23"/>
      <c r="G78" s="23"/>
      <c r="H78" s="23"/>
      <c r="I78" s="23"/>
      <c r="J78" s="20"/>
      <c r="K78" s="20"/>
      <c r="L78" s="20"/>
      <c r="M78" s="20"/>
      <c r="N78" s="38" t="s">
        <v>45</v>
      </c>
      <c r="O78" s="19" t="s">
        <v>45</v>
      </c>
      <c r="P78" s="38" t="s">
        <v>45</v>
      </c>
      <c r="Q78" s="74"/>
      <c r="R78" s="74" t="s">
        <v>45</v>
      </c>
      <c r="S78" s="74" t="s">
        <v>45</v>
      </c>
      <c r="T78" s="47" t="s">
        <v>45</v>
      </c>
      <c r="U78" s="23" t="s">
        <v>45</v>
      </c>
      <c r="V78" s="23" t="s">
        <v>45</v>
      </c>
      <c r="W78" s="23" t="s">
        <v>45</v>
      </c>
      <c r="X78" s="23" t="s">
        <v>45</v>
      </c>
      <c r="Y78" s="19" t="s">
        <v>45</v>
      </c>
      <c r="Z78" s="74" t="s">
        <v>45</v>
      </c>
      <c r="AA78" s="75" t="s">
        <v>45</v>
      </c>
      <c r="AB78" s="20" t="s">
        <v>46</v>
      </c>
      <c r="AC78" s="20" t="s">
        <v>46</v>
      </c>
      <c r="AD78" s="20" t="s">
        <v>46</v>
      </c>
      <c r="AE78" s="20" t="s">
        <v>46</v>
      </c>
      <c r="AF78" s="20" t="s">
        <v>47</v>
      </c>
      <c r="AN78" s="52" t="s">
        <v>49</v>
      </c>
      <c r="AO78" s="52" t="str">
        <f>"-"&amp;COUNTIF(N78:P84,"=×")</f>
        <v>-2</v>
      </c>
    </row>
    <row r="79" ht="14.25" spans="1:32">
      <c r="A79" s="12">
        <v>74</v>
      </c>
      <c r="B79" s="15" t="s">
        <v>121</v>
      </c>
      <c r="C79" s="55" t="s">
        <v>124</v>
      </c>
      <c r="D79" s="23"/>
      <c r="E79" s="23"/>
      <c r="F79" s="23"/>
      <c r="G79" s="23"/>
      <c r="H79" s="23"/>
      <c r="I79" s="23"/>
      <c r="J79" s="20"/>
      <c r="K79" s="20"/>
      <c r="L79" s="20"/>
      <c r="M79" s="20"/>
      <c r="N79" s="38" t="s">
        <v>45</v>
      </c>
      <c r="O79" s="38" t="s">
        <v>45</v>
      </c>
      <c r="P79" s="38" t="s">
        <v>45</v>
      </c>
      <c r="Q79" s="75"/>
      <c r="R79" s="75" t="s">
        <v>45</v>
      </c>
      <c r="S79" s="75" t="s">
        <v>45</v>
      </c>
      <c r="T79" s="74" t="s">
        <v>45</v>
      </c>
      <c r="U79" s="23" t="s">
        <v>45</v>
      </c>
      <c r="V79" s="23" t="s">
        <v>45</v>
      </c>
      <c r="W79" s="23" t="s">
        <v>45</v>
      </c>
      <c r="X79" s="23" t="s">
        <v>45</v>
      </c>
      <c r="Y79" s="16" t="s">
        <v>45</v>
      </c>
      <c r="Z79" s="74" t="s">
        <v>45</v>
      </c>
      <c r="AA79" s="74" t="s">
        <v>45</v>
      </c>
      <c r="AB79" s="20" t="s">
        <v>46</v>
      </c>
      <c r="AC79" s="20" t="s">
        <v>46</v>
      </c>
      <c r="AD79" s="20" t="s">
        <v>46</v>
      </c>
      <c r="AE79" s="20" t="s">
        <v>46</v>
      </c>
      <c r="AF79" s="20" t="s">
        <v>47</v>
      </c>
    </row>
    <row r="80" ht="14.25" spans="1:32">
      <c r="A80" s="12">
        <v>75</v>
      </c>
      <c r="B80" s="15" t="s">
        <v>121</v>
      </c>
      <c r="C80" s="55" t="s">
        <v>125</v>
      </c>
      <c r="D80" s="23"/>
      <c r="E80" s="23"/>
      <c r="F80" s="23"/>
      <c r="G80" s="23"/>
      <c r="H80" s="23"/>
      <c r="I80" s="23"/>
      <c r="J80" s="20"/>
      <c r="K80" s="20"/>
      <c r="L80" s="20"/>
      <c r="M80" s="20"/>
      <c r="N80" s="38" t="s">
        <v>45</v>
      </c>
      <c r="O80" s="38" t="s">
        <v>45</v>
      </c>
      <c r="P80" s="38" t="s">
        <v>49</v>
      </c>
      <c r="Q80" s="74"/>
      <c r="R80" s="74" t="s">
        <v>45</v>
      </c>
      <c r="S80" s="74" t="s">
        <v>45</v>
      </c>
      <c r="T80" s="32" t="s">
        <v>45</v>
      </c>
      <c r="U80" s="23" t="s">
        <v>45</v>
      </c>
      <c r="V80" s="23" t="s">
        <v>45</v>
      </c>
      <c r="W80" s="23" t="s">
        <v>45</v>
      </c>
      <c r="X80" s="23" t="s">
        <v>45</v>
      </c>
      <c r="Y80" s="16" t="s">
        <v>45</v>
      </c>
      <c r="Z80" s="75" t="s">
        <v>45</v>
      </c>
      <c r="AA80" s="75" t="s">
        <v>45</v>
      </c>
      <c r="AB80" s="20" t="s">
        <v>46</v>
      </c>
      <c r="AC80" s="20" t="s">
        <v>46</v>
      </c>
      <c r="AD80" s="20" t="s">
        <v>46</v>
      </c>
      <c r="AE80" s="20" t="s">
        <v>46</v>
      </c>
      <c r="AF80" s="20" t="s">
        <v>47</v>
      </c>
    </row>
    <row r="81" ht="14.25" spans="1:32">
      <c r="A81" s="12">
        <v>76</v>
      </c>
      <c r="B81" s="15" t="s">
        <v>121</v>
      </c>
      <c r="C81" s="55" t="s">
        <v>126</v>
      </c>
      <c r="D81" s="23"/>
      <c r="E81" s="23"/>
      <c r="F81" s="23"/>
      <c r="G81" s="23"/>
      <c r="H81" s="23"/>
      <c r="I81" s="23"/>
      <c r="J81" s="20"/>
      <c r="K81" s="20"/>
      <c r="L81" s="20"/>
      <c r="M81" s="20"/>
      <c r="N81" s="38" t="s">
        <v>45</v>
      </c>
      <c r="O81" s="38" t="s">
        <v>45</v>
      </c>
      <c r="P81" s="38" t="s">
        <v>49</v>
      </c>
      <c r="Q81" s="74"/>
      <c r="R81" s="74" t="s">
        <v>45</v>
      </c>
      <c r="S81" s="74" t="s">
        <v>45</v>
      </c>
      <c r="T81" s="74" t="s">
        <v>45</v>
      </c>
      <c r="U81" s="23" t="s">
        <v>45</v>
      </c>
      <c r="V81" s="23" t="s">
        <v>45</v>
      </c>
      <c r="W81" s="23" t="s">
        <v>45</v>
      </c>
      <c r="X81" s="23" t="s">
        <v>45</v>
      </c>
      <c r="Y81" s="16" t="s">
        <v>45</v>
      </c>
      <c r="Z81" s="74" t="s">
        <v>45</v>
      </c>
      <c r="AA81" s="75" t="s">
        <v>45</v>
      </c>
      <c r="AB81" s="20" t="s">
        <v>46</v>
      </c>
      <c r="AC81" s="20" t="s">
        <v>46</v>
      </c>
      <c r="AD81" s="20" t="s">
        <v>46</v>
      </c>
      <c r="AE81" s="20" t="s">
        <v>46</v>
      </c>
      <c r="AF81" s="20" t="s">
        <v>47</v>
      </c>
    </row>
    <row r="82" spans="1:48">
      <c r="A82" s="12">
        <v>77</v>
      </c>
      <c r="B82" s="15" t="s">
        <v>127</v>
      </c>
      <c r="C82" s="15" t="s">
        <v>44</v>
      </c>
      <c r="D82" s="57" t="s">
        <v>45</v>
      </c>
      <c r="E82" s="62" t="s">
        <v>45</v>
      </c>
      <c r="F82" s="62" t="s">
        <v>45</v>
      </c>
      <c r="G82" s="62" t="s">
        <v>45</v>
      </c>
      <c r="H82" s="58" t="s">
        <v>45</v>
      </c>
      <c r="I82" s="58" t="s">
        <v>45</v>
      </c>
      <c r="J82" s="63" t="s">
        <v>46</v>
      </c>
      <c r="K82" s="63" t="s">
        <v>46</v>
      </c>
      <c r="L82" s="63" t="s">
        <v>46</v>
      </c>
      <c r="M82" s="63" t="s">
        <v>47</v>
      </c>
      <c r="N82" s="35"/>
      <c r="O82" s="36"/>
      <c r="P82" s="36"/>
      <c r="Q82" s="50"/>
      <c r="R82" s="50"/>
      <c r="S82" s="23"/>
      <c r="T82" s="50"/>
      <c r="U82" s="23"/>
      <c r="V82" s="23"/>
      <c r="W82" s="23"/>
      <c r="X82" s="23"/>
      <c r="Y82" s="32"/>
      <c r="Z82" s="23"/>
      <c r="AA82" s="23"/>
      <c r="AB82" s="20"/>
      <c r="AC82" s="20"/>
      <c r="AD82" s="20"/>
      <c r="AE82" s="20"/>
      <c r="AF82" s="20"/>
      <c r="AG82" s="9" t="str">
        <f>B82</f>
        <v>乐山市</v>
      </c>
      <c r="AH82" s="9">
        <f>COUNTIF(D82:D93,"=√")</f>
        <v>1</v>
      </c>
      <c r="AI82" s="9">
        <f>COUNTIF(E82:G93,"=√")</f>
        <v>3</v>
      </c>
      <c r="AJ82" s="9">
        <f>COUNTIF(H82:I93,"=√")</f>
        <v>2</v>
      </c>
      <c r="AK82" s="9">
        <f>COUNTIF(J82:L93,"=是")</f>
        <v>3</v>
      </c>
      <c r="AL82" s="9">
        <f>COUNTIF(M82:M93,"=否")</f>
        <v>1</v>
      </c>
      <c r="AM82" s="9">
        <f>COUNTIF(B82:B93,"="&amp;AG82)</f>
        <v>12</v>
      </c>
      <c r="AN82" s="9" t="str">
        <f>AG82</f>
        <v>乐山市</v>
      </c>
      <c r="AO82" s="9">
        <f>COUNTIF(N83:P93,"=√")</f>
        <v>33</v>
      </c>
      <c r="AP82" s="9">
        <f>COUNTIF(Q83:S93,"=√")</f>
        <v>33</v>
      </c>
      <c r="AQ82" s="9">
        <f>COUNTIF(T83:T93,"=√")</f>
        <v>11</v>
      </c>
      <c r="AR82" s="9">
        <f>COUNTIF(U83:U93,"=√")</f>
        <v>11</v>
      </c>
      <c r="AS82" s="9">
        <f>COUNTIF(X83:X93,"=√")</f>
        <v>11</v>
      </c>
      <c r="AT82" s="9">
        <f>COUNTIF(Y83:AA93,"=√")</f>
        <v>33</v>
      </c>
      <c r="AU82" s="9">
        <f>COUNTIF(AB83:AE93,"=是")</f>
        <v>44</v>
      </c>
      <c r="AV82" s="9">
        <f>COUNTIF(AF83:AF93,"=否")</f>
        <v>11</v>
      </c>
    </row>
    <row r="83" ht="24" spans="1:48">
      <c r="A83" s="12">
        <v>78</v>
      </c>
      <c r="B83" s="15" t="s">
        <v>127</v>
      </c>
      <c r="C83" s="15" t="s">
        <v>128</v>
      </c>
      <c r="D83" s="23"/>
      <c r="E83" s="23"/>
      <c r="F83" s="23"/>
      <c r="G83" s="23"/>
      <c r="H83" s="23"/>
      <c r="I83" s="23"/>
      <c r="J83" s="20"/>
      <c r="K83" s="20"/>
      <c r="L83" s="20"/>
      <c r="M83" s="20"/>
      <c r="N83" s="65" t="s">
        <v>45</v>
      </c>
      <c r="O83" s="65" t="s">
        <v>45</v>
      </c>
      <c r="P83" s="58" t="s">
        <v>45</v>
      </c>
      <c r="Q83" s="76" t="s">
        <v>45</v>
      </c>
      <c r="R83" s="76" t="s">
        <v>45</v>
      </c>
      <c r="S83" s="76" t="s">
        <v>45</v>
      </c>
      <c r="T83" s="67" t="s">
        <v>45</v>
      </c>
      <c r="U83" s="62" t="s">
        <v>45</v>
      </c>
      <c r="V83" s="62" t="s">
        <v>45</v>
      </c>
      <c r="W83" s="62" t="s">
        <v>45</v>
      </c>
      <c r="X83" s="62" t="s">
        <v>45</v>
      </c>
      <c r="Y83" s="81" t="s">
        <v>45</v>
      </c>
      <c r="Z83" s="77" t="s">
        <v>45</v>
      </c>
      <c r="AA83" s="67" t="s">
        <v>45</v>
      </c>
      <c r="AB83" s="63" t="s">
        <v>46</v>
      </c>
      <c r="AC83" s="63" t="s">
        <v>46</v>
      </c>
      <c r="AD83" s="63" t="s">
        <v>46</v>
      </c>
      <c r="AE83" s="63" t="s">
        <v>46</v>
      </c>
      <c r="AF83" s="63" t="s">
        <v>47</v>
      </c>
      <c r="AG83" s="9" t="s">
        <v>50</v>
      </c>
      <c r="AH83" s="9">
        <v>0</v>
      </c>
      <c r="AI83" s="9">
        <v>0</v>
      </c>
      <c r="AJ83" s="9">
        <v>0</v>
      </c>
      <c r="AK83" s="9">
        <v>0</v>
      </c>
      <c r="AL83" s="9">
        <v>0</v>
      </c>
      <c r="AN83" s="52" t="s">
        <v>51</v>
      </c>
      <c r="AO83" s="9">
        <f>COUNTIF(N84:P94,"=○")</f>
        <v>0</v>
      </c>
      <c r="AP83" s="9">
        <v>0</v>
      </c>
      <c r="AQ83" s="9">
        <v>0</v>
      </c>
      <c r="AR83" s="9">
        <v>0</v>
      </c>
      <c r="AS83" s="9">
        <v>0</v>
      </c>
      <c r="AT83" s="9">
        <v>0</v>
      </c>
      <c r="AU83" s="9">
        <v>0</v>
      </c>
      <c r="AV83" s="9">
        <v>0</v>
      </c>
    </row>
    <row r="84" ht="14.25" spans="1:40">
      <c r="A84" s="12">
        <v>79</v>
      </c>
      <c r="B84" s="15" t="s">
        <v>127</v>
      </c>
      <c r="C84" s="15" t="s">
        <v>129</v>
      </c>
      <c r="D84" s="23"/>
      <c r="E84" s="23"/>
      <c r="F84" s="23"/>
      <c r="G84" s="23"/>
      <c r="H84" s="23"/>
      <c r="I84" s="23"/>
      <c r="J84" s="20"/>
      <c r="K84" s="20"/>
      <c r="L84" s="20"/>
      <c r="M84" s="20"/>
      <c r="N84" s="66" t="s">
        <v>45</v>
      </c>
      <c r="O84" s="66" t="s">
        <v>45</v>
      </c>
      <c r="P84" s="66" t="s">
        <v>45</v>
      </c>
      <c r="Q84" s="67" t="s">
        <v>45</v>
      </c>
      <c r="R84" s="67" t="s">
        <v>45</v>
      </c>
      <c r="S84" s="67" t="s">
        <v>45</v>
      </c>
      <c r="T84" s="67" t="s">
        <v>45</v>
      </c>
      <c r="U84" s="62" t="s">
        <v>45</v>
      </c>
      <c r="V84" s="62" t="s">
        <v>45</v>
      </c>
      <c r="W84" s="62" t="s">
        <v>45</v>
      </c>
      <c r="X84" s="62" t="s">
        <v>45</v>
      </c>
      <c r="Y84" s="58" t="s">
        <v>45</v>
      </c>
      <c r="Z84" s="77" t="s">
        <v>45</v>
      </c>
      <c r="AA84" s="77" t="s">
        <v>45</v>
      </c>
      <c r="AB84" s="63" t="s">
        <v>46</v>
      </c>
      <c r="AC84" s="63" t="s">
        <v>46</v>
      </c>
      <c r="AD84" s="63" t="s">
        <v>46</v>
      </c>
      <c r="AE84" s="63" t="s">
        <v>46</v>
      </c>
      <c r="AF84" s="63" t="s">
        <v>47</v>
      </c>
      <c r="AN84" s="52" t="s">
        <v>49</v>
      </c>
    </row>
    <row r="85" ht="14.25" spans="1:32">
      <c r="A85" s="12">
        <v>80</v>
      </c>
      <c r="B85" s="15" t="s">
        <v>127</v>
      </c>
      <c r="C85" s="15" t="s">
        <v>130</v>
      </c>
      <c r="D85" s="23"/>
      <c r="E85" s="23"/>
      <c r="F85" s="23"/>
      <c r="G85" s="23"/>
      <c r="H85" s="23"/>
      <c r="I85" s="23"/>
      <c r="J85" s="20"/>
      <c r="K85" s="20"/>
      <c r="L85" s="20"/>
      <c r="M85" s="20"/>
      <c r="N85" s="66" t="s">
        <v>45</v>
      </c>
      <c r="O85" s="66" t="s">
        <v>45</v>
      </c>
      <c r="P85" s="58" t="s">
        <v>45</v>
      </c>
      <c r="Q85" s="76" t="s">
        <v>45</v>
      </c>
      <c r="R85" s="76" t="s">
        <v>45</v>
      </c>
      <c r="S85" s="76" t="s">
        <v>45</v>
      </c>
      <c r="T85" s="67" t="s">
        <v>45</v>
      </c>
      <c r="U85" s="62" t="s">
        <v>45</v>
      </c>
      <c r="V85" s="62" t="s">
        <v>45</v>
      </c>
      <c r="W85" s="62" t="s">
        <v>45</v>
      </c>
      <c r="X85" s="62" t="s">
        <v>45</v>
      </c>
      <c r="Y85" s="58" t="s">
        <v>45</v>
      </c>
      <c r="Z85" s="67" t="s">
        <v>45</v>
      </c>
      <c r="AA85" s="67" t="s">
        <v>45</v>
      </c>
      <c r="AB85" s="63" t="s">
        <v>46</v>
      </c>
      <c r="AC85" s="63" t="s">
        <v>46</v>
      </c>
      <c r="AD85" s="63" t="s">
        <v>46</v>
      </c>
      <c r="AE85" s="63" t="s">
        <v>46</v>
      </c>
      <c r="AF85" s="63" t="s">
        <v>47</v>
      </c>
    </row>
    <row r="86" spans="1:32">
      <c r="A86" s="12">
        <v>81</v>
      </c>
      <c r="B86" s="15" t="s">
        <v>127</v>
      </c>
      <c r="C86" s="15" t="s">
        <v>131</v>
      </c>
      <c r="D86" s="23"/>
      <c r="E86" s="23"/>
      <c r="F86" s="23"/>
      <c r="G86" s="23"/>
      <c r="H86" s="23"/>
      <c r="I86" s="23"/>
      <c r="J86" s="20"/>
      <c r="K86" s="20"/>
      <c r="L86" s="20"/>
      <c r="M86" s="20"/>
      <c r="N86" s="58" t="s">
        <v>45</v>
      </c>
      <c r="O86" s="58" t="s">
        <v>45</v>
      </c>
      <c r="P86" s="58" t="s">
        <v>45</v>
      </c>
      <c r="Q86" s="77" t="s">
        <v>45</v>
      </c>
      <c r="R86" s="77" t="s">
        <v>45</v>
      </c>
      <c r="S86" s="77" t="s">
        <v>45</v>
      </c>
      <c r="T86" s="67" t="s">
        <v>45</v>
      </c>
      <c r="U86" s="62" t="s">
        <v>45</v>
      </c>
      <c r="V86" s="62" t="s">
        <v>45</v>
      </c>
      <c r="W86" s="62" t="s">
        <v>45</v>
      </c>
      <c r="X86" s="62" t="s">
        <v>45</v>
      </c>
      <c r="Y86" s="82" t="s">
        <v>45</v>
      </c>
      <c r="Z86" s="77" t="s">
        <v>45</v>
      </c>
      <c r="AA86" s="77" t="s">
        <v>45</v>
      </c>
      <c r="AB86" s="63" t="s">
        <v>46</v>
      </c>
      <c r="AC86" s="63" t="s">
        <v>46</v>
      </c>
      <c r="AD86" s="63" t="s">
        <v>46</v>
      </c>
      <c r="AE86" s="63" t="s">
        <v>46</v>
      </c>
      <c r="AF86" s="63" t="s">
        <v>47</v>
      </c>
    </row>
    <row r="87" ht="14.25" spans="1:32">
      <c r="A87" s="12">
        <v>82</v>
      </c>
      <c r="B87" s="15" t="s">
        <v>127</v>
      </c>
      <c r="C87" s="15" t="s">
        <v>132</v>
      </c>
      <c r="D87" s="23"/>
      <c r="E87" s="23"/>
      <c r="F87" s="23"/>
      <c r="G87" s="23"/>
      <c r="H87" s="23"/>
      <c r="I87" s="23"/>
      <c r="J87" s="20"/>
      <c r="K87" s="20"/>
      <c r="L87" s="20"/>
      <c r="M87" s="20"/>
      <c r="N87" s="65" t="s">
        <v>45</v>
      </c>
      <c r="O87" s="66" t="s">
        <v>45</v>
      </c>
      <c r="P87" s="66" t="s">
        <v>45</v>
      </c>
      <c r="Q87" s="77" t="s">
        <v>45</v>
      </c>
      <c r="R87" s="77" t="s">
        <v>45</v>
      </c>
      <c r="S87" s="77" t="s">
        <v>45</v>
      </c>
      <c r="T87" s="78" t="s">
        <v>45</v>
      </c>
      <c r="U87" s="62" t="s">
        <v>45</v>
      </c>
      <c r="V87" s="62" t="s">
        <v>45</v>
      </c>
      <c r="W87" s="62" t="s">
        <v>45</v>
      </c>
      <c r="X87" s="62" t="s">
        <v>45</v>
      </c>
      <c r="Y87" s="58" t="s">
        <v>45</v>
      </c>
      <c r="Z87" s="67" t="s">
        <v>45</v>
      </c>
      <c r="AA87" s="67" t="s">
        <v>45</v>
      </c>
      <c r="AB87" s="63" t="s">
        <v>46</v>
      </c>
      <c r="AC87" s="63" t="s">
        <v>46</v>
      </c>
      <c r="AD87" s="63" t="s">
        <v>46</v>
      </c>
      <c r="AE87" s="63" t="s">
        <v>46</v>
      </c>
      <c r="AF87" s="63" t="s">
        <v>47</v>
      </c>
    </row>
    <row r="88" ht="14.25" spans="1:32">
      <c r="A88" s="12">
        <v>83</v>
      </c>
      <c r="B88" s="15" t="s">
        <v>127</v>
      </c>
      <c r="C88" s="15" t="s">
        <v>133</v>
      </c>
      <c r="D88" s="23"/>
      <c r="E88" s="23"/>
      <c r="F88" s="23"/>
      <c r="G88" s="23"/>
      <c r="H88" s="23"/>
      <c r="I88" s="23"/>
      <c r="J88" s="20"/>
      <c r="K88" s="20"/>
      <c r="L88" s="20"/>
      <c r="M88" s="20"/>
      <c r="N88" s="66" t="s">
        <v>45</v>
      </c>
      <c r="O88" s="67" t="s">
        <v>45</v>
      </c>
      <c r="P88" s="66" t="s">
        <v>45</v>
      </c>
      <c r="Q88" s="67" t="s">
        <v>45</v>
      </c>
      <c r="R88" s="67" t="s">
        <v>45</v>
      </c>
      <c r="S88" s="67" t="s">
        <v>45</v>
      </c>
      <c r="T88" s="67" t="s">
        <v>45</v>
      </c>
      <c r="U88" s="62" t="s">
        <v>45</v>
      </c>
      <c r="V88" s="62" t="s">
        <v>45</v>
      </c>
      <c r="W88" s="62" t="s">
        <v>45</v>
      </c>
      <c r="X88" s="62" t="s">
        <v>45</v>
      </c>
      <c r="Y88" s="58" t="s">
        <v>45</v>
      </c>
      <c r="Z88" s="67" t="s">
        <v>45</v>
      </c>
      <c r="AA88" s="67" t="s">
        <v>45</v>
      </c>
      <c r="AB88" s="63" t="s">
        <v>46</v>
      </c>
      <c r="AC88" s="63" t="s">
        <v>46</v>
      </c>
      <c r="AD88" s="63" t="s">
        <v>46</v>
      </c>
      <c r="AE88" s="63" t="s">
        <v>46</v>
      </c>
      <c r="AF88" s="63" t="s">
        <v>47</v>
      </c>
    </row>
    <row r="89" spans="1:32">
      <c r="A89" s="12">
        <v>84</v>
      </c>
      <c r="B89" s="15" t="s">
        <v>127</v>
      </c>
      <c r="C89" s="15" t="s">
        <v>134</v>
      </c>
      <c r="D89" s="23"/>
      <c r="E89" s="23"/>
      <c r="F89" s="23"/>
      <c r="G89" s="23"/>
      <c r="H89" s="23"/>
      <c r="I89" s="23"/>
      <c r="J89" s="20"/>
      <c r="K89" s="20"/>
      <c r="L89" s="20"/>
      <c r="M89" s="20"/>
      <c r="N89" s="65" t="s">
        <v>45</v>
      </c>
      <c r="O89" s="67" t="s">
        <v>45</v>
      </c>
      <c r="P89" s="67" t="s">
        <v>45</v>
      </c>
      <c r="Q89" s="67" t="s">
        <v>45</v>
      </c>
      <c r="R89" s="67" t="s">
        <v>45</v>
      </c>
      <c r="S89" s="67" t="s">
        <v>45</v>
      </c>
      <c r="T89" s="67" t="s">
        <v>45</v>
      </c>
      <c r="U89" s="62" t="s">
        <v>45</v>
      </c>
      <c r="V89" s="62" t="s">
        <v>45</v>
      </c>
      <c r="W89" s="62" t="s">
        <v>45</v>
      </c>
      <c r="X89" s="62" t="s">
        <v>45</v>
      </c>
      <c r="Y89" s="58" t="s">
        <v>45</v>
      </c>
      <c r="Z89" s="67" t="s">
        <v>45</v>
      </c>
      <c r="AA89" s="67" t="s">
        <v>45</v>
      </c>
      <c r="AB89" s="63" t="s">
        <v>46</v>
      </c>
      <c r="AC89" s="63" t="s">
        <v>46</v>
      </c>
      <c r="AD89" s="63" t="s">
        <v>46</v>
      </c>
      <c r="AE89" s="63" t="s">
        <v>46</v>
      </c>
      <c r="AF89" s="63" t="s">
        <v>47</v>
      </c>
    </row>
    <row r="90" ht="14.25" spans="1:32">
      <c r="A90" s="12">
        <v>85</v>
      </c>
      <c r="B90" s="15" t="s">
        <v>127</v>
      </c>
      <c r="C90" s="15" t="s">
        <v>135</v>
      </c>
      <c r="D90" s="23"/>
      <c r="E90" s="23"/>
      <c r="F90" s="23"/>
      <c r="G90" s="23"/>
      <c r="H90" s="23"/>
      <c r="I90" s="23"/>
      <c r="J90" s="20"/>
      <c r="K90" s="20"/>
      <c r="L90" s="20"/>
      <c r="M90" s="20"/>
      <c r="N90" s="65" t="s">
        <v>45</v>
      </c>
      <c r="O90" s="67" t="s">
        <v>45</v>
      </c>
      <c r="P90" s="66" t="s">
        <v>45</v>
      </c>
      <c r="Q90" s="67" t="s">
        <v>45</v>
      </c>
      <c r="R90" s="67" t="s">
        <v>45</v>
      </c>
      <c r="S90" s="67" t="s">
        <v>45</v>
      </c>
      <c r="T90" s="67" t="s">
        <v>45</v>
      </c>
      <c r="U90" s="62" t="s">
        <v>45</v>
      </c>
      <c r="V90" s="62" t="s">
        <v>45</v>
      </c>
      <c r="W90" s="62" t="s">
        <v>45</v>
      </c>
      <c r="X90" s="62" t="s">
        <v>45</v>
      </c>
      <c r="Y90" s="82" t="s">
        <v>45</v>
      </c>
      <c r="Z90" s="76" t="s">
        <v>45</v>
      </c>
      <c r="AA90" s="67" t="s">
        <v>45</v>
      </c>
      <c r="AB90" s="63" t="s">
        <v>46</v>
      </c>
      <c r="AC90" s="63" t="s">
        <v>46</v>
      </c>
      <c r="AD90" s="63" t="s">
        <v>46</v>
      </c>
      <c r="AE90" s="63" t="s">
        <v>46</v>
      </c>
      <c r="AF90" s="63" t="s">
        <v>47</v>
      </c>
    </row>
    <row r="91" ht="24" spans="1:32">
      <c r="A91" s="12">
        <v>86</v>
      </c>
      <c r="B91" s="15" t="s">
        <v>127</v>
      </c>
      <c r="C91" s="15" t="s">
        <v>136</v>
      </c>
      <c r="D91" s="23"/>
      <c r="E91" s="23"/>
      <c r="F91" s="23"/>
      <c r="G91" s="23"/>
      <c r="H91" s="23"/>
      <c r="I91" s="23"/>
      <c r="J91" s="20"/>
      <c r="K91" s="20"/>
      <c r="L91" s="20"/>
      <c r="M91" s="20"/>
      <c r="N91" s="65" t="s">
        <v>45</v>
      </c>
      <c r="O91" s="66" t="s">
        <v>45</v>
      </c>
      <c r="P91" s="66" t="s">
        <v>45</v>
      </c>
      <c r="Q91" s="67" t="s">
        <v>45</v>
      </c>
      <c r="R91" s="67" t="s">
        <v>45</v>
      </c>
      <c r="S91" s="67" t="s">
        <v>45</v>
      </c>
      <c r="T91" s="67" t="s">
        <v>45</v>
      </c>
      <c r="U91" s="62" t="s">
        <v>45</v>
      </c>
      <c r="V91" s="62" t="s">
        <v>45</v>
      </c>
      <c r="W91" s="62" t="s">
        <v>45</v>
      </c>
      <c r="X91" s="62" t="s">
        <v>45</v>
      </c>
      <c r="Y91" s="58" t="s">
        <v>45</v>
      </c>
      <c r="Z91" s="67" t="s">
        <v>45</v>
      </c>
      <c r="AA91" s="67" t="s">
        <v>45</v>
      </c>
      <c r="AB91" s="63" t="s">
        <v>46</v>
      </c>
      <c r="AC91" s="63" t="s">
        <v>46</v>
      </c>
      <c r="AD91" s="63" t="s">
        <v>46</v>
      </c>
      <c r="AE91" s="63" t="s">
        <v>46</v>
      </c>
      <c r="AF91" s="63" t="s">
        <v>47</v>
      </c>
    </row>
    <row r="92" ht="24" spans="1:32">
      <c r="A92" s="12">
        <v>87</v>
      </c>
      <c r="B92" s="15" t="s">
        <v>127</v>
      </c>
      <c r="C92" s="15" t="s">
        <v>137</v>
      </c>
      <c r="D92" s="23"/>
      <c r="E92" s="23"/>
      <c r="F92" s="23"/>
      <c r="G92" s="23"/>
      <c r="H92" s="23"/>
      <c r="I92" s="23"/>
      <c r="J92" s="20"/>
      <c r="K92" s="20"/>
      <c r="L92" s="20"/>
      <c r="M92" s="20"/>
      <c r="N92" s="66" t="s">
        <v>45</v>
      </c>
      <c r="O92" s="66" t="s">
        <v>45</v>
      </c>
      <c r="P92" s="58" t="s">
        <v>45</v>
      </c>
      <c r="Q92" s="67" t="s">
        <v>45</v>
      </c>
      <c r="R92" s="67" t="s">
        <v>45</v>
      </c>
      <c r="S92" s="67" t="s">
        <v>45</v>
      </c>
      <c r="T92" s="67" t="s">
        <v>45</v>
      </c>
      <c r="U92" s="62" t="s">
        <v>45</v>
      </c>
      <c r="V92" s="62" t="s">
        <v>45</v>
      </c>
      <c r="W92" s="62" t="s">
        <v>45</v>
      </c>
      <c r="X92" s="62" t="s">
        <v>45</v>
      </c>
      <c r="Y92" s="58" t="s">
        <v>45</v>
      </c>
      <c r="Z92" s="67" t="s">
        <v>45</v>
      </c>
      <c r="AA92" s="67" t="s">
        <v>45</v>
      </c>
      <c r="AB92" s="63" t="s">
        <v>46</v>
      </c>
      <c r="AC92" s="63" t="s">
        <v>46</v>
      </c>
      <c r="AD92" s="63" t="s">
        <v>46</v>
      </c>
      <c r="AE92" s="63" t="s">
        <v>46</v>
      </c>
      <c r="AF92" s="63" t="s">
        <v>47</v>
      </c>
    </row>
    <row r="93" ht="14.25" spans="1:32">
      <c r="A93" s="12">
        <v>88</v>
      </c>
      <c r="B93" s="15" t="s">
        <v>127</v>
      </c>
      <c r="C93" s="15" t="s">
        <v>138</v>
      </c>
      <c r="D93" s="23"/>
      <c r="E93" s="23"/>
      <c r="F93" s="23"/>
      <c r="G93" s="23"/>
      <c r="H93" s="23"/>
      <c r="I93" s="23"/>
      <c r="J93" s="20"/>
      <c r="K93" s="20"/>
      <c r="L93" s="20"/>
      <c r="M93" s="20"/>
      <c r="N93" s="66" t="s">
        <v>45</v>
      </c>
      <c r="O93" s="67" t="s">
        <v>45</v>
      </c>
      <c r="P93" s="58" t="s">
        <v>45</v>
      </c>
      <c r="Q93" s="67" t="s">
        <v>45</v>
      </c>
      <c r="R93" s="67" t="s">
        <v>45</v>
      </c>
      <c r="S93" s="67" t="s">
        <v>45</v>
      </c>
      <c r="T93" s="67" t="s">
        <v>45</v>
      </c>
      <c r="U93" s="62" t="s">
        <v>45</v>
      </c>
      <c r="V93" s="62" t="s">
        <v>45</v>
      </c>
      <c r="W93" s="62" t="s">
        <v>45</v>
      </c>
      <c r="X93" s="62" t="s">
        <v>45</v>
      </c>
      <c r="Y93" s="58" t="s">
        <v>45</v>
      </c>
      <c r="Z93" s="67" t="s">
        <v>45</v>
      </c>
      <c r="AA93" s="67" t="s">
        <v>45</v>
      </c>
      <c r="AB93" s="63" t="s">
        <v>46</v>
      </c>
      <c r="AC93" s="63" t="s">
        <v>46</v>
      </c>
      <c r="AD93" s="63" t="s">
        <v>46</v>
      </c>
      <c r="AE93" s="63" t="s">
        <v>46</v>
      </c>
      <c r="AF93" s="63" t="s">
        <v>47</v>
      </c>
    </row>
    <row r="94" spans="1:48">
      <c r="A94" s="12">
        <v>89</v>
      </c>
      <c r="B94" s="15" t="s">
        <v>139</v>
      </c>
      <c r="C94" s="15"/>
      <c r="D94" s="58" t="s">
        <v>45</v>
      </c>
      <c r="E94" s="62" t="s">
        <v>45</v>
      </c>
      <c r="F94" s="62" t="s">
        <v>45</v>
      </c>
      <c r="G94" s="62" t="s">
        <v>45</v>
      </c>
      <c r="H94" s="58" t="s">
        <v>45</v>
      </c>
      <c r="I94" s="57" t="s">
        <v>45</v>
      </c>
      <c r="J94" s="63" t="s">
        <v>46</v>
      </c>
      <c r="K94" s="63" t="s">
        <v>46</v>
      </c>
      <c r="L94" s="63" t="s">
        <v>46</v>
      </c>
      <c r="M94" s="63" t="s">
        <v>47</v>
      </c>
      <c r="N94" s="35"/>
      <c r="O94" s="36"/>
      <c r="P94" s="36"/>
      <c r="Q94" s="32"/>
      <c r="R94" s="32"/>
      <c r="S94" s="32"/>
      <c r="T94" s="32"/>
      <c r="U94" s="23"/>
      <c r="V94" s="23"/>
      <c r="W94" s="23"/>
      <c r="X94" s="23"/>
      <c r="Y94" s="32"/>
      <c r="Z94" s="23"/>
      <c r="AA94" s="23"/>
      <c r="AB94" s="20"/>
      <c r="AC94" s="20"/>
      <c r="AD94" s="20"/>
      <c r="AE94" s="20"/>
      <c r="AF94" s="20"/>
      <c r="AG94" s="9" t="str">
        <f>B94</f>
        <v>南充市</v>
      </c>
      <c r="AH94" s="9">
        <f>COUNTIF(D94:D103,"=√")</f>
        <v>1</v>
      </c>
      <c r="AI94" s="9">
        <f>COUNTIF(E94:G103,"=√")</f>
        <v>3</v>
      </c>
      <c r="AJ94" s="9">
        <f>COUNTIF(H94:I103,"=√")</f>
        <v>2</v>
      </c>
      <c r="AK94" s="9">
        <f>COUNTIF(J94:L103,"=是")</f>
        <v>3</v>
      </c>
      <c r="AL94" s="9">
        <f>COUNTIF(M94:M103,"=否")</f>
        <v>1</v>
      </c>
      <c r="AM94" s="9">
        <f>COUNTIF(B94:B103,"="&amp;AG94)</f>
        <v>10</v>
      </c>
      <c r="AN94" s="9" t="str">
        <f>AG94</f>
        <v>南充市</v>
      </c>
      <c r="AO94" s="9">
        <f>COUNTIF(N95:P103,"=√")</f>
        <v>27</v>
      </c>
      <c r="AP94" s="9">
        <f>COUNTIF(Q95:S103,"=√")</f>
        <v>27</v>
      </c>
      <c r="AQ94" s="9">
        <f>COUNTIF(T95:T103,"=√")</f>
        <v>9</v>
      </c>
      <c r="AR94" s="9">
        <f>COUNTIF(U95:U103,"=√")</f>
        <v>9</v>
      </c>
      <c r="AS94" s="9">
        <f>COUNTIF(X95:X103,"=√")</f>
        <v>9</v>
      </c>
      <c r="AT94" s="9">
        <f>COUNTIF(Y95:AA103,"=√")</f>
        <v>27</v>
      </c>
      <c r="AU94" s="9">
        <f>COUNTIF(AB95:AE103,"=是")</f>
        <v>35</v>
      </c>
      <c r="AV94" s="9">
        <f>COUNTIF(AF95:AF103,"=否")</f>
        <v>9</v>
      </c>
    </row>
    <row r="95" spans="1:48">
      <c r="A95" s="12">
        <v>90</v>
      </c>
      <c r="B95" s="15" t="s">
        <v>139</v>
      </c>
      <c r="C95" s="15" t="s">
        <v>140</v>
      </c>
      <c r="D95" s="23"/>
      <c r="E95" s="23"/>
      <c r="F95" s="23"/>
      <c r="G95" s="23"/>
      <c r="H95" s="23"/>
      <c r="I95" s="23"/>
      <c r="J95" s="20"/>
      <c r="K95" s="20"/>
      <c r="L95" s="20"/>
      <c r="M95" s="20"/>
      <c r="N95" s="65" t="s">
        <v>45</v>
      </c>
      <c r="O95" s="67" t="s">
        <v>45</v>
      </c>
      <c r="P95" s="58" t="s">
        <v>45</v>
      </c>
      <c r="Q95" s="67" t="s">
        <v>45</v>
      </c>
      <c r="R95" s="67" t="s">
        <v>45</v>
      </c>
      <c r="S95" s="67" t="s">
        <v>45</v>
      </c>
      <c r="T95" s="67" t="s">
        <v>45</v>
      </c>
      <c r="U95" s="62" t="s">
        <v>45</v>
      </c>
      <c r="V95" s="62" t="s">
        <v>45</v>
      </c>
      <c r="W95" s="62" t="s">
        <v>45</v>
      </c>
      <c r="X95" s="62" t="s">
        <v>45</v>
      </c>
      <c r="Y95" s="67" t="s">
        <v>45</v>
      </c>
      <c r="Z95" s="67" t="s">
        <v>45</v>
      </c>
      <c r="AA95" s="67" t="s">
        <v>45</v>
      </c>
      <c r="AB95" s="63" t="s">
        <v>46</v>
      </c>
      <c r="AC95" s="63" t="s">
        <v>46</v>
      </c>
      <c r="AD95" s="63" t="s">
        <v>46</v>
      </c>
      <c r="AE95" s="63" t="s">
        <v>46</v>
      </c>
      <c r="AF95" s="63" t="s">
        <v>47</v>
      </c>
      <c r="AG95" s="9" t="s">
        <v>50</v>
      </c>
      <c r="AH95" s="9">
        <v>0</v>
      </c>
      <c r="AI95" s="9">
        <v>0</v>
      </c>
      <c r="AJ95" s="9">
        <v>0</v>
      </c>
      <c r="AK95" s="9">
        <v>0</v>
      </c>
      <c r="AL95" s="9">
        <v>0</v>
      </c>
      <c r="AN95" s="52" t="s">
        <v>51</v>
      </c>
      <c r="AO95" s="9">
        <f>COUNTIF(N96:P106,"=○")</f>
        <v>0</v>
      </c>
      <c r="AP95" s="9">
        <v>0</v>
      </c>
      <c r="AQ95" s="9">
        <v>0</v>
      </c>
      <c r="AR95" s="9">
        <v>0</v>
      </c>
      <c r="AS95" s="9">
        <v>0</v>
      </c>
      <c r="AT95" s="9">
        <v>0</v>
      </c>
      <c r="AU95" s="9">
        <v>0</v>
      </c>
      <c r="AV95" s="9">
        <v>0</v>
      </c>
    </row>
    <row r="96" spans="1:40">
      <c r="A96" s="12">
        <v>91</v>
      </c>
      <c r="B96" s="15" t="s">
        <v>139</v>
      </c>
      <c r="C96" s="15" t="s">
        <v>141</v>
      </c>
      <c r="D96" s="23"/>
      <c r="E96" s="23"/>
      <c r="F96" s="23"/>
      <c r="G96" s="23"/>
      <c r="H96" s="23"/>
      <c r="I96" s="23"/>
      <c r="J96" s="20"/>
      <c r="K96" s="20"/>
      <c r="L96" s="20"/>
      <c r="M96" s="20"/>
      <c r="N96" s="65" t="s">
        <v>45</v>
      </c>
      <c r="O96" s="65" t="s">
        <v>45</v>
      </c>
      <c r="P96" s="58" t="s">
        <v>45</v>
      </c>
      <c r="Q96" s="67" t="s">
        <v>45</v>
      </c>
      <c r="R96" s="67" t="s">
        <v>45</v>
      </c>
      <c r="S96" s="67" t="s">
        <v>45</v>
      </c>
      <c r="T96" s="67" t="s">
        <v>45</v>
      </c>
      <c r="U96" s="62" t="s">
        <v>45</v>
      </c>
      <c r="V96" s="62" t="s">
        <v>45</v>
      </c>
      <c r="W96" s="62" t="s">
        <v>45</v>
      </c>
      <c r="X96" s="62" t="s">
        <v>45</v>
      </c>
      <c r="Y96" s="67" t="s">
        <v>45</v>
      </c>
      <c r="Z96" s="67" t="s">
        <v>45</v>
      </c>
      <c r="AA96" s="67" t="s">
        <v>45</v>
      </c>
      <c r="AB96" s="63" t="s">
        <v>46</v>
      </c>
      <c r="AC96" s="63" t="s">
        <v>46</v>
      </c>
      <c r="AD96" s="63" t="s">
        <v>46</v>
      </c>
      <c r="AE96" s="63" t="s">
        <v>46</v>
      </c>
      <c r="AF96" s="63" t="s">
        <v>47</v>
      </c>
      <c r="AN96" s="52" t="s">
        <v>49</v>
      </c>
    </row>
    <row r="97" ht="14.25" spans="1:32">
      <c r="A97" s="12">
        <v>92</v>
      </c>
      <c r="B97" s="15" t="s">
        <v>139</v>
      </c>
      <c r="C97" s="15" t="s">
        <v>142</v>
      </c>
      <c r="D97" s="23"/>
      <c r="E97" s="23"/>
      <c r="F97" s="23"/>
      <c r="G97" s="23"/>
      <c r="H97" s="23"/>
      <c r="I97" s="23"/>
      <c r="J97" s="20"/>
      <c r="K97" s="20"/>
      <c r="L97" s="20"/>
      <c r="M97" s="20"/>
      <c r="N97" s="65" t="s">
        <v>45</v>
      </c>
      <c r="O97" s="66" t="s">
        <v>45</v>
      </c>
      <c r="P97" s="58" t="s">
        <v>45</v>
      </c>
      <c r="Q97" s="77" t="s">
        <v>45</v>
      </c>
      <c r="R97" s="77" t="s">
        <v>45</v>
      </c>
      <c r="S97" s="77" t="s">
        <v>45</v>
      </c>
      <c r="T97" s="67" t="s">
        <v>45</v>
      </c>
      <c r="U97" s="62" t="s">
        <v>45</v>
      </c>
      <c r="V97" s="62" t="s">
        <v>45</v>
      </c>
      <c r="W97" s="62" t="s">
        <v>45</v>
      </c>
      <c r="X97" s="62" t="s">
        <v>45</v>
      </c>
      <c r="Y97" s="67" t="s">
        <v>45</v>
      </c>
      <c r="Z97" s="67" t="s">
        <v>45</v>
      </c>
      <c r="AA97" s="67" t="s">
        <v>45</v>
      </c>
      <c r="AB97" s="63" t="s">
        <v>46</v>
      </c>
      <c r="AC97" s="63" t="s">
        <v>46</v>
      </c>
      <c r="AD97" s="63" t="s">
        <v>46</v>
      </c>
      <c r="AE97" s="63" t="s">
        <v>46</v>
      </c>
      <c r="AF97" s="63" t="s">
        <v>47</v>
      </c>
    </row>
    <row r="98" spans="1:32">
      <c r="A98" s="12">
        <v>93</v>
      </c>
      <c r="B98" s="15" t="s">
        <v>139</v>
      </c>
      <c r="C98" s="15" t="s">
        <v>143</v>
      </c>
      <c r="D98" s="23"/>
      <c r="E98" s="23"/>
      <c r="F98" s="23"/>
      <c r="G98" s="23"/>
      <c r="H98" s="23"/>
      <c r="I98" s="23"/>
      <c r="J98" s="20"/>
      <c r="K98" s="20"/>
      <c r="L98" s="20"/>
      <c r="M98" s="20"/>
      <c r="N98" s="67" t="s">
        <v>45</v>
      </c>
      <c r="O98" s="65" t="s">
        <v>45</v>
      </c>
      <c r="P98" s="58" t="s">
        <v>45</v>
      </c>
      <c r="Q98" s="67" t="s">
        <v>45</v>
      </c>
      <c r="R98" s="67" t="s">
        <v>45</v>
      </c>
      <c r="S98" s="67" t="s">
        <v>45</v>
      </c>
      <c r="T98" s="67" t="s">
        <v>45</v>
      </c>
      <c r="U98" s="62" t="s">
        <v>45</v>
      </c>
      <c r="V98" s="62" t="s">
        <v>45</v>
      </c>
      <c r="W98" s="62" t="s">
        <v>45</v>
      </c>
      <c r="X98" s="62" t="s">
        <v>45</v>
      </c>
      <c r="Y98" s="67" t="s">
        <v>45</v>
      </c>
      <c r="Z98" s="76" t="s">
        <v>45</v>
      </c>
      <c r="AA98" s="67" t="s">
        <v>45</v>
      </c>
      <c r="AB98" s="63" t="s">
        <v>144</v>
      </c>
      <c r="AC98" s="63" t="s">
        <v>46</v>
      </c>
      <c r="AD98" s="63" t="s">
        <v>46</v>
      </c>
      <c r="AE98" s="63" t="s">
        <v>46</v>
      </c>
      <c r="AF98" s="63" t="s">
        <v>47</v>
      </c>
    </row>
    <row r="99" spans="1:32">
      <c r="A99" s="12">
        <v>94</v>
      </c>
      <c r="B99" s="15" t="s">
        <v>139</v>
      </c>
      <c r="C99" s="15" t="s">
        <v>145</v>
      </c>
      <c r="D99" s="23"/>
      <c r="E99" s="23"/>
      <c r="F99" s="23"/>
      <c r="G99" s="23"/>
      <c r="H99" s="23"/>
      <c r="I99" s="23"/>
      <c r="J99" s="20"/>
      <c r="K99" s="20"/>
      <c r="L99" s="20"/>
      <c r="M99" s="20"/>
      <c r="N99" s="65" t="s">
        <v>45</v>
      </c>
      <c r="O99" s="67" t="s">
        <v>45</v>
      </c>
      <c r="P99" s="58" t="s">
        <v>45</v>
      </c>
      <c r="Q99" s="67" t="s">
        <v>45</v>
      </c>
      <c r="R99" s="67" t="s">
        <v>45</v>
      </c>
      <c r="S99" s="67" t="s">
        <v>45</v>
      </c>
      <c r="T99" s="77" t="s">
        <v>45</v>
      </c>
      <c r="U99" s="62" t="s">
        <v>45</v>
      </c>
      <c r="V99" s="62" t="s">
        <v>45</v>
      </c>
      <c r="W99" s="62" t="s">
        <v>45</v>
      </c>
      <c r="X99" s="62" t="s">
        <v>45</v>
      </c>
      <c r="Y99" s="67" t="s">
        <v>45</v>
      </c>
      <c r="Z99" s="67" t="s">
        <v>45</v>
      </c>
      <c r="AA99" s="67" t="s">
        <v>45</v>
      </c>
      <c r="AB99" s="63" t="s">
        <v>46</v>
      </c>
      <c r="AC99" s="63" t="s">
        <v>46</v>
      </c>
      <c r="AD99" s="63" t="s">
        <v>46</v>
      </c>
      <c r="AE99" s="63" t="s">
        <v>46</v>
      </c>
      <c r="AF99" s="63" t="s">
        <v>47</v>
      </c>
    </row>
    <row r="100" spans="1:32">
      <c r="A100" s="12">
        <v>95</v>
      </c>
      <c r="B100" s="15" t="s">
        <v>139</v>
      </c>
      <c r="C100" s="15" t="s">
        <v>146</v>
      </c>
      <c r="D100" s="23"/>
      <c r="E100" s="23"/>
      <c r="F100" s="23"/>
      <c r="G100" s="23"/>
      <c r="H100" s="23"/>
      <c r="I100" s="23"/>
      <c r="J100" s="20"/>
      <c r="K100" s="20"/>
      <c r="L100" s="20"/>
      <c r="M100" s="20"/>
      <c r="N100" s="65" t="s">
        <v>45</v>
      </c>
      <c r="O100" s="67" t="s">
        <v>45</v>
      </c>
      <c r="P100" s="58" t="s">
        <v>45</v>
      </c>
      <c r="Q100" s="67" t="s">
        <v>45</v>
      </c>
      <c r="R100" s="67" t="s">
        <v>45</v>
      </c>
      <c r="S100" s="67" t="s">
        <v>45</v>
      </c>
      <c r="T100" s="67" t="s">
        <v>45</v>
      </c>
      <c r="U100" s="62" t="s">
        <v>45</v>
      </c>
      <c r="V100" s="62" t="s">
        <v>45</v>
      </c>
      <c r="W100" s="62" t="s">
        <v>45</v>
      </c>
      <c r="X100" s="62" t="s">
        <v>45</v>
      </c>
      <c r="Y100" s="67" t="s">
        <v>45</v>
      </c>
      <c r="Z100" s="67" t="s">
        <v>45</v>
      </c>
      <c r="AA100" s="67" t="s">
        <v>45</v>
      </c>
      <c r="AB100" s="63" t="s">
        <v>46</v>
      </c>
      <c r="AC100" s="63" t="s">
        <v>46</v>
      </c>
      <c r="AD100" s="63" t="s">
        <v>46</v>
      </c>
      <c r="AE100" s="63" t="s">
        <v>46</v>
      </c>
      <c r="AF100" s="63" t="s">
        <v>47</v>
      </c>
    </row>
    <row r="101" spans="1:32">
      <c r="A101" s="12">
        <v>96</v>
      </c>
      <c r="B101" s="15" t="s">
        <v>139</v>
      </c>
      <c r="C101" s="15" t="s">
        <v>147</v>
      </c>
      <c r="D101" s="23"/>
      <c r="E101" s="23"/>
      <c r="F101" s="23"/>
      <c r="G101" s="23"/>
      <c r="H101" s="23"/>
      <c r="I101" s="23"/>
      <c r="J101" s="20"/>
      <c r="K101" s="20"/>
      <c r="L101" s="20"/>
      <c r="M101" s="20"/>
      <c r="N101" s="65" t="s">
        <v>45</v>
      </c>
      <c r="O101" s="67" t="s">
        <v>45</v>
      </c>
      <c r="P101" s="58" t="s">
        <v>45</v>
      </c>
      <c r="Q101" s="67" t="s">
        <v>45</v>
      </c>
      <c r="R101" s="67" t="s">
        <v>45</v>
      </c>
      <c r="S101" s="67" t="s">
        <v>45</v>
      </c>
      <c r="T101" s="67" t="s">
        <v>45</v>
      </c>
      <c r="U101" s="62" t="s">
        <v>45</v>
      </c>
      <c r="V101" s="62" t="s">
        <v>45</v>
      </c>
      <c r="W101" s="62" t="s">
        <v>45</v>
      </c>
      <c r="X101" s="62" t="s">
        <v>45</v>
      </c>
      <c r="Y101" s="67" t="s">
        <v>45</v>
      </c>
      <c r="Z101" s="76" t="s">
        <v>45</v>
      </c>
      <c r="AA101" s="67" t="s">
        <v>45</v>
      </c>
      <c r="AB101" s="63" t="s">
        <v>46</v>
      </c>
      <c r="AC101" s="63" t="s">
        <v>46</v>
      </c>
      <c r="AD101" s="63" t="s">
        <v>46</v>
      </c>
      <c r="AE101" s="63" t="s">
        <v>46</v>
      </c>
      <c r="AF101" s="63" t="s">
        <v>47</v>
      </c>
    </row>
    <row r="102" spans="1:32">
      <c r="A102" s="12">
        <v>97</v>
      </c>
      <c r="B102" s="15" t="s">
        <v>139</v>
      </c>
      <c r="C102" s="15" t="s">
        <v>148</v>
      </c>
      <c r="D102" s="23"/>
      <c r="E102" s="23"/>
      <c r="F102" s="23"/>
      <c r="G102" s="23"/>
      <c r="H102" s="23"/>
      <c r="I102" s="23"/>
      <c r="J102" s="20"/>
      <c r="K102" s="20"/>
      <c r="L102" s="20"/>
      <c r="M102" s="20"/>
      <c r="N102" s="65" t="s">
        <v>45</v>
      </c>
      <c r="O102" s="67" t="s">
        <v>45</v>
      </c>
      <c r="P102" s="58" t="s">
        <v>45</v>
      </c>
      <c r="Q102" s="77" t="s">
        <v>45</v>
      </c>
      <c r="R102" s="77" t="s">
        <v>45</v>
      </c>
      <c r="S102" s="77" t="s">
        <v>45</v>
      </c>
      <c r="T102" s="67" t="s">
        <v>45</v>
      </c>
      <c r="U102" s="62" t="s">
        <v>45</v>
      </c>
      <c r="V102" s="62" t="s">
        <v>45</v>
      </c>
      <c r="W102" s="62" t="s">
        <v>45</v>
      </c>
      <c r="X102" s="62" t="s">
        <v>45</v>
      </c>
      <c r="Y102" s="67" t="s">
        <v>45</v>
      </c>
      <c r="Z102" s="67" t="s">
        <v>45</v>
      </c>
      <c r="AA102" s="76" t="s">
        <v>45</v>
      </c>
      <c r="AB102" s="63" t="s">
        <v>46</v>
      </c>
      <c r="AC102" s="63" t="s">
        <v>46</v>
      </c>
      <c r="AD102" s="63" t="s">
        <v>46</v>
      </c>
      <c r="AE102" s="63" t="s">
        <v>46</v>
      </c>
      <c r="AF102" s="63" t="s">
        <v>47</v>
      </c>
    </row>
    <row r="103" spans="1:32">
      <c r="A103" s="12">
        <v>98</v>
      </c>
      <c r="B103" s="15" t="s">
        <v>139</v>
      </c>
      <c r="C103" s="15" t="s">
        <v>149</v>
      </c>
      <c r="D103" s="23"/>
      <c r="E103" s="23"/>
      <c r="F103" s="23"/>
      <c r="G103" s="23"/>
      <c r="H103" s="23"/>
      <c r="I103" s="23"/>
      <c r="J103" s="20"/>
      <c r="K103" s="20"/>
      <c r="L103" s="20"/>
      <c r="M103" s="20"/>
      <c r="N103" s="65" t="s">
        <v>45</v>
      </c>
      <c r="O103" s="67" t="s">
        <v>45</v>
      </c>
      <c r="P103" s="58" t="s">
        <v>45</v>
      </c>
      <c r="Q103" s="67" t="s">
        <v>45</v>
      </c>
      <c r="R103" s="67" t="s">
        <v>45</v>
      </c>
      <c r="S103" s="67" t="s">
        <v>45</v>
      </c>
      <c r="T103" s="67" t="s">
        <v>45</v>
      </c>
      <c r="U103" s="62" t="s">
        <v>45</v>
      </c>
      <c r="V103" s="62" t="s">
        <v>45</v>
      </c>
      <c r="W103" s="62" t="s">
        <v>45</v>
      </c>
      <c r="X103" s="62" t="s">
        <v>45</v>
      </c>
      <c r="Y103" s="67" t="s">
        <v>45</v>
      </c>
      <c r="Z103" s="67" t="s">
        <v>45</v>
      </c>
      <c r="AA103" s="67" t="s">
        <v>45</v>
      </c>
      <c r="AB103" s="63" t="s">
        <v>46</v>
      </c>
      <c r="AC103" s="63" t="s">
        <v>46</v>
      </c>
      <c r="AD103" s="63" t="s">
        <v>46</v>
      </c>
      <c r="AE103" s="63" t="s">
        <v>46</v>
      </c>
      <c r="AF103" s="63" t="s">
        <v>47</v>
      </c>
    </row>
    <row r="104" spans="1:48">
      <c r="A104" s="12">
        <v>99</v>
      </c>
      <c r="B104" s="59" t="s">
        <v>150</v>
      </c>
      <c r="C104" s="60"/>
      <c r="D104" s="61" t="s">
        <v>45</v>
      </c>
      <c r="E104" s="23" t="s">
        <v>45</v>
      </c>
      <c r="F104" s="23" t="s">
        <v>45</v>
      </c>
      <c r="G104" s="23" t="s">
        <v>45</v>
      </c>
      <c r="H104" s="16" t="s">
        <v>45</v>
      </c>
      <c r="I104" s="16" t="s">
        <v>45</v>
      </c>
      <c r="J104" s="20" t="s">
        <v>46</v>
      </c>
      <c r="K104" s="20" t="s">
        <v>46</v>
      </c>
      <c r="L104" s="20" t="s">
        <v>46</v>
      </c>
      <c r="M104" s="20" t="s">
        <v>47</v>
      </c>
      <c r="N104" s="32"/>
      <c r="O104" s="36"/>
      <c r="P104" s="36"/>
      <c r="Q104" s="23"/>
      <c r="R104" s="23"/>
      <c r="S104" s="23"/>
      <c r="T104" s="23"/>
      <c r="U104" s="23"/>
      <c r="V104" s="23"/>
      <c r="W104" s="23"/>
      <c r="X104" s="23"/>
      <c r="Y104" s="32"/>
      <c r="Z104" s="23"/>
      <c r="AA104" s="23"/>
      <c r="AB104" s="20"/>
      <c r="AC104" s="20"/>
      <c r="AD104" s="20"/>
      <c r="AE104" s="20"/>
      <c r="AF104" s="20"/>
      <c r="AG104" s="9" t="str">
        <f>B104</f>
        <v>眉山市</v>
      </c>
      <c r="AH104" s="9">
        <f>COUNTIF(D104:D110,"=√")</f>
        <v>1</v>
      </c>
      <c r="AI104" s="9">
        <f>COUNTIF(E104:G110,"=√")</f>
        <v>3</v>
      </c>
      <c r="AJ104" s="9">
        <f>COUNTIF(H104:I110,"=√")</f>
        <v>2</v>
      </c>
      <c r="AK104" s="9">
        <f>COUNTIF(J104:L110,"=是")</f>
        <v>3</v>
      </c>
      <c r="AL104" s="9">
        <f>COUNTIF(M104:M110,"=否")</f>
        <v>1</v>
      </c>
      <c r="AM104" s="9">
        <f>COUNTIF(B104:B110,"="&amp;AG104)</f>
        <v>7</v>
      </c>
      <c r="AN104" s="9" t="str">
        <f>AG104</f>
        <v>眉山市</v>
      </c>
      <c r="AO104" s="9">
        <f>COUNTIF(N105:P110,"=√")</f>
        <v>16</v>
      </c>
      <c r="AP104" s="9">
        <f>COUNTIF(Q105:S110,"=√")</f>
        <v>18</v>
      </c>
      <c r="AQ104" s="9">
        <f>COUNTIF(T105:T110,"=√")</f>
        <v>6</v>
      </c>
      <c r="AR104" s="9">
        <f>COUNTIF(U105:U110,"=√")</f>
        <v>6</v>
      </c>
      <c r="AS104" s="9">
        <f>COUNTIF(X105:X110,"=√")</f>
        <v>6</v>
      </c>
      <c r="AT104" s="9">
        <f>COUNTIF(Y105:AA110,"=√")</f>
        <v>18</v>
      </c>
      <c r="AU104" s="9">
        <f>COUNTIF(AB105:AE110,"=是")</f>
        <v>24</v>
      </c>
      <c r="AV104" s="9">
        <f>COUNTIF(AF105:AF110,"=否")</f>
        <v>6</v>
      </c>
    </row>
    <row r="105" ht="14.25" spans="1:48">
      <c r="A105" s="12">
        <v>100</v>
      </c>
      <c r="B105" s="59" t="s">
        <v>150</v>
      </c>
      <c r="C105" s="60" t="s">
        <v>151</v>
      </c>
      <c r="D105" s="23"/>
      <c r="E105" s="23"/>
      <c r="F105" s="23"/>
      <c r="G105" s="23"/>
      <c r="H105" s="23"/>
      <c r="I105" s="23"/>
      <c r="J105" s="20"/>
      <c r="K105" s="20"/>
      <c r="L105" s="20"/>
      <c r="M105" s="20"/>
      <c r="N105" s="68" t="s">
        <v>49</v>
      </c>
      <c r="O105" s="37" t="s">
        <v>45</v>
      </c>
      <c r="P105" s="38" t="s">
        <v>45</v>
      </c>
      <c r="Q105" s="32" t="s">
        <v>45</v>
      </c>
      <c r="R105" s="32" t="s">
        <v>45</v>
      </c>
      <c r="S105" s="32" t="s">
        <v>45</v>
      </c>
      <c r="T105" s="32" t="s">
        <v>45</v>
      </c>
      <c r="U105" s="23" t="s">
        <v>45</v>
      </c>
      <c r="V105" s="23" t="s">
        <v>45</v>
      </c>
      <c r="W105" s="23" t="s">
        <v>45</v>
      </c>
      <c r="X105" s="23" t="s">
        <v>45</v>
      </c>
      <c r="Y105" s="33" t="s">
        <v>45</v>
      </c>
      <c r="Z105" s="32" t="s">
        <v>45</v>
      </c>
      <c r="AA105" s="32" t="s">
        <v>45</v>
      </c>
      <c r="AB105" s="20" t="s">
        <v>46</v>
      </c>
      <c r="AC105" s="20" t="s">
        <v>46</v>
      </c>
      <c r="AD105" s="20" t="s">
        <v>46</v>
      </c>
      <c r="AE105" s="20" t="s">
        <v>46</v>
      </c>
      <c r="AF105" s="20" t="s">
        <v>47</v>
      </c>
      <c r="AG105" s="9" t="s">
        <v>50</v>
      </c>
      <c r="AH105" s="9">
        <v>0</v>
      </c>
      <c r="AI105" s="9">
        <v>0</v>
      </c>
      <c r="AJ105" s="9">
        <v>0</v>
      </c>
      <c r="AK105" s="9">
        <v>0</v>
      </c>
      <c r="AL105" s="9">
        <v>0</v>
      </c>
      <c r="AN105" s="52" t="s">
        <v>51</v>
      </c>
      <c r="AO105" s="9">
        <v>-1</v>
      </c>
      <c r="AP105" s="9">
        <v>0</v>
      </c>
      <c r="AQ105" s="9">
        <v>0</v>
      </c>
      <c r="AR105" s="9">
        <v>0</v>
      </c>
      <c r="AS105" s="9">
        <v>0</v>
      </c>
      <c r="AT105" s="9">
        <v>0</v>
      </c>
      <c r="AU105" s="9">
        <v>0</v>
      </c>
      <c r="AV105" s="9">
        <v>0</v>
      </c>
    </row>
    <row r="106" ht="14.25" spans="1:40">
      <c r="A106" s="12">
        <v>101</v>
      </c>
      <c r="B106" s="59" t="s">
        <v>150</v>
      </c>
      <c r="C106" s="60" t="s">
        <v>152</v>
      </c>
      <c r="D106" s="23"/>
      <c r="E106" s="23"/>
      <c r="F106" s="23"/>
      <c r="G106" s="23"/>
      <c r="H106" s="23"/>
      <c r="I106" s="23"/>
      <c r="J106" s="20"/>
      <c r="K106" s="20"/>
      <c r="L106" s="20"/>
      <c r="M106" s="20"/>
      <c r="N106" s="29" t="s">
        <v>45</v>
      </c>
      <c r="O106" s="37" t="s">
        <v>45</v>
      </c>
      <c r="P106" s="37" t="s">
        <v>45</v>
      </c>
      <c r="Q106" s="32" t="s">
        <v>45</v>
      </c>
      <c r="R106" s="32" t="s">
        <v>45</v>
      </c>
      <c r="S106" s="32" t="s">
        <v>45</v>
      </c>
      <c r="T106" s="32" t="s">
        <v>45</v>
      </c>
      <c r="U106" s="23" t="s">
        <v>45</v>
      </c>
      <c r="V106" s="23" t="s">
        <v>45</v>
      </c>
      <c r="W106" s="23" t="s">
        <v>45</v>
      </c>
      <c r="X106" s="23" t="s">
        <v>45</v>
      </c>
      <c r="Y106" s="33" t="s">
        <v>45</v>
      </c>
      <c r="Z106" s="32" t="s">
        <v>45</v>
      </c>
      <c r="AA106" s="32" t="s">
        <v>45</v>
      </c>
      <c r="AB106" s="20" t="s">
        <v>46</v>
      </c>
      <c r="AC106" s="20" t="s">
        <v>46</v>
      </c>
      <c r="AD106" s="20" t="s">
        <v>46</v>
      </c>
      <c r="AE106" s="20" t="s">
        <v>46</v>
      </c>
      <c r="AF106" s="20" t="s">
        <v>47</v>
      </c>
      <c r="AN106" s="52" t="s">
        <v>49</v>
      </c>
    </row>
    <row r="107" ht="14.25" spans="1:32">
      <c r="A107" s="12">
        <v>102</v>
      </c>
      <c r="B107" s="59" t="s">
        <v>150</v>
      </c>
      <c r="C107" s="60" t="s">
        <v>153</v>
      </c>
      <c r="D107" s="23"/>
      <c r="E107" s="23"/>
      <c r="F107" s="23"/>
      <c r="G107" s="23"/>
      <c r="H107" s="23"/>
      <c r="I107" s="23"/>
      <c r="J107" s="20"/>
      <c r="K107" s="20"/>
      <c r="L107" s="20"/>
      <c r="M107" s="20"/>
      <c r="N107" s="68" t="s">
        <v>49</v>
      </c>
      <c r="O107" s="37" t="s">
        <v>45</v>
      </c>
      <c r="P107" s="37" t="s">
        <v>45</v>
      </c>
      <c r="Q107" s="32" t="s">
        <v>45</v>
      </c>
      <c r="R107" s="32" t="s">
        <v>45</v>
      </c>
      <c r="S107" s="32" t="s">
        <v>45</v>
      </c>
      <c r="T107" s="32" t="s">
        <v>45</v>
      </c>
      <c r="U107" s="23" t="s">
        <v>45</v>
      </c>
      <c r="V107" s="23" t="s">
        <v>45</v>
      </c>
      <c r="W107" s="23" t="s">
        <v>45</v>
      </c>
      <c r="X107" s="23" t="s">
        <v>45</v>
      </c>
      <c r="Y107" s="33" t="s">
        <v>45</v>
      </c>
      <c r="Z107" s="32" t="s">
        <v>45</v>
      </c>
      <c r="AA107" s="32" t="s">
        <v>45</v>
      </c>
      <c r="AB107" s="20" t="s">
        <v>46</v>
      </c>
      <c r="AC107" s="20" t="s">
        <v>46</v>
      </c>
      <c r="AD107" s="20" t="s">
        <v>46</v>
      </c>
      <c r="AE107" s="20" t="s">
        <v>46</v>
      </c>
      <c r="AF107" s="20" t="s">
        <v>47</v>
      </c>
    </row>
    <row r="108" ht="14.25" spans="1:32">
      <c r="A108" s="12">
        <v>103</v>
      </c>
      <c r="B108" s="59" t="s">
        <v>150</v>
      </c>
      <c r="C108" s="60" t="s">
        <v>154</v>
      </c>
      <c r="D108" s="23"/>
      <c r="E108" s="23"/>
      <c r="F108" s="23"/>
      <c r="G108" s="23"/>
      <c r="H108" s="23"/>
      <c r="I108" s="23"/>
      <c r="J108" s="20"/>
      <c r="K108" s="20"/>
      <c r="L108" s="20"/>
      <c r="M108" s="20"/>
      <c r="N108" s="37" t="s">
        <v>45</v>
      </c>
      <c r="O108" s="37" t="s">
        <v>45</v>
      </c>
      <c r="P108" s="37" t="s">
        <v>45</v>
      </c>
      <c r="Q108" s="32" t="s">
        <v>45</v>
      </c>
      <c r="R108" s="32" t="s">
        <v>45</v>
      </c>
      <c r="S108" s="32" t="s">
        <v>45</v>
      </c>
      <c r="T108" s="32" t="s">
        <v>45</v>
      </c>
      <c r="U108" s="23" t="s">
        <v>45</v>
      </c>
      <c r="V108" s="23" t="s">
        <v>45</v>
      </c>
      <c r="W108" s="23" t="s">
        <v>45</v>
      </c>
      <c r="X108" s="23" t="s">
        <v>45</v>
      </c>
      <c r="Y108" s="33" t="s">
        <v>45</v>
      </c>
      <c r="Z108" s="32" t="s">
        <v>45</v>
      </c>
      <c r="AA108" s="32" t="s">
        <v>45</v>
      </c>
      <c r="AB108" s="20" t="s">
        <v>46</v>
      </c>
      <c r="AC108" s="20" t="s">
        <v>46</v>
      </c>
      <c r="AD108" s="20" t="s">
        <v>46</v>
      </c>
      <c r="AE108" s="20" t="s">
        <v>46</v>
      </c>
      <c r="AF108" s="20" t="s">
        <v>47</v>
      </c>
    </row>
    <row r="109" ht="14.25" spans="1:32">
      <c r="A109" s="12">
        <v>104</v>
      </c>
      <c r="B109" s="59" t="s">
        <v>150</v>
      </c>
      <c r="C109" s="60" t="s">
        <v>155</v>
      </c>
      <c r="D109" s="23"/>
      <c r="E109" s="23"/>
      <c r="F109" s="23"/>
      <c r="G109" s="23"/>
      <c r="H109" s="23"/>
      <c r="I109" s="23"/>
      <c r="J109" s="20"/>
      <c r="K109" s="20"/>
      <c r="L109" s="20"/>
      <c r="M109" s="20"/>
      <c r="N109" s="37" t="s">
        <v>45</v>
      </c>
      <c r="O109" s="37" t="s">
        <v>45</v>
      </c>
      <c r="P109" s="37" t="s">
        <v>45</v>
      </c>
      <c r="Q109" s="32" t="s">
        <v>45</v>
      </c>
      <c r="R109" s="32" t="s">
        <v>45</v>
      </c>
      <c r="S109" s="32" t="s">
        <v>45</v>
      </c>
      <c r="T109" s="32" t="s">
        <v>45</v>
      </c>
      <c r="U109" s="23" t="s">
        <v>45</v>
      </c>
      <c r="V109" s="23" t="s">
        <v>45</v>
      </c>
      <c r="W109" s="23" t="s">
        <v>45</v>
      </c>
      <c r="X109" s="23" t="s">
        <v>45</v>
      </c>
      <c r="Y109" s="33" t="s">
        <v>45</v>
      </c>
      <c r="Z109" s="32" t="s">
        <v>45</v>
      </c>
      <c r="AA109" s="32" t="s">
        <v>45</v>
      </c>
      <c r="AB109" s="20" t="s">
        <v>46</v>
      </c>
      <c r="AC109" s="20" t="s">
        <v>46</v>
      </c>
      <c r="AD109" s="20" t="s">
        <v>46</v>
      </c>
      <c r="AE109" s="20" t="s">
        <v>46</v>
      </c>
      <c r="AF109" s="20" t="s">
        <v>47</v>
      </c>
    </row>
    <row r="110" ht="14.25" spans="1:32">
      <c r="A110" s="12">
        <v>105</v>
      </c>
      <c r="B110" s="59" t="s">
        <v>150</v>
      </c>
      <c r="C110" s="60" t="s">
        <v>156</v>
      </c>
      <c r="D110" s="23"/>
      <c r="E110" s="23"/>
      <c r="F110" s="23"/>
      <c r="G110" s="23"/>
      <c r="H110" s="23"/>
      <c r="I110" s="23"/>
      <c r="J110" s="20"/>
      <c r="K110" s="20"/>
      <c r="L110" s="20"/>
      <c r="M110" s="20"/>
      <c r="N110" s="29" t="s">
        <v>45</v>
      </c>
      <c r="O110" s="37" t="s">
        <v>45</v>
      </c>
      <c r="P110" s="37" t="s">
        <v>45</v>
      </c>
      <c r="Q110" s="32" t="s">
        <v>45</v>
      </c>
      <c r="R110" s="32" t="s">
        <v>45</v>
      </c>
      <c r="S110" s="32" t="s">
        <v>45</v>
      </c>
      <c r="T110" s="32" t="s">
        <v>45</v>
      </c>
      <c r="U110" s="23" t="s">
        <v>45</v>
      </c>
      <c r="V110" s="23" t="s">
        <v>45</v>
      </c>
      <c r="W110" s="23" t="s">
        <v>45</v>
      </c>
      <c r="X110" s="23" t="s">
        <v>45</v>
      </c>
      <c r="Y110" s="33" t="s">
        <v>45</v>
      </c>
      <c r="Z110" s="32" t="s">
        <v>45</v>
      </c>
      <c r="AA110" s="32" t="s">
        <v>45</v>
      </c>
      <c r="AB110" s="20" t="s">
        <v>46</v>
      </c>
      <c r="AC110" s="20" t="s">
        <v>46</v>
      </c>
      <c r="AD110" s="20" t="s">
        <v>46</v>
      </c>
      <c r="AE110" s="20" t="s">
        <v>46</v>
      </c>
      <c r="AF110" s="20" t="s">
        <v>47</v>
      </c>
    </row>
    <row r="111" spans="1:48">
      <c r="A111" s="12">
        <v>106</v>
      </c>
      <c r="B111" s="15" t="s">
        <v>157</v>
      </c>
      <c r="C111" s="55" t="s">
        <v>44</v>
      </c>
      <c r="D111" s="16" t="s">
        <v>45</v>
      </c>
      <c r="E111" s="23" t="s">
        <v>45</v>
      </c>
      <c r="F111" s="23" t="s">
        <v>45</v>
      </c>
      <c r="G111" s="23" t="s">
        <v>45</v>
      </c>
      <c r="H111" s="16" t="s">
        <v>45</v>
      </c>
      <c r="I111" s="16" t="s">
        <v>45</v>
      </c>
      <c r="J111" s="20" t="s">
        <v>46</v>
      </c>
      <c r="K111" s="20" t="s">
        <v>46</v>
      </c>
      <c r="L111" s="20" t="s">
        <v>46</v>
      </c>
      <c r="M111" s="20" t="s">
        <v>47</v>
      </c>
      <c r="N111" s="32"/>
      <c r="O111" s="36"/>
      <c r="P111" s="36"/>
      <c r="Q111" s="50"/>
      <c r="R111" s="50"/>
      <c r="S111" s="50"/>
      <c r="T111" s="79"/>
      <c r="U111" s="22"/>
      <c r="V111" s="22"/>
      <c r="W111" s="23"/>
      <c r="X111" s="23"/>
      <c r="Y111" s="30"/>
      <c r="Z111" s="23"/>
      <c r="AA111" s="23"/>
      <c r="AB111" s="20"/>
      <c r="AC111" s="18"/>
      <c r="AD111" s="18"/>
      <c r="AE111" s="18"/>
      <c r="AF111" s="18"/>
      <c r="AG111" s="9" t="str">
        <f>B111</f>
        <v>宜宾市</v>
      </c>
      <c r="AH111" s="9">
        <f>COUNTIF(D111:D120,"=√")</f>
        <v>1</v>
      </c>
      <c r="AI111" s="9">
        <f>COUNTIF(E111:G120,"=√")</f>
        <v>3</v>
      </c>
      <c r="AJ111" s="9">
        <f>COUNTIF(H111:I120,"=√")</f>
        <v>2</v>
      </c>
      <c r="AK111" s="9">
        <f>COUNTIF(J111:L120,"=是")</f>
        <v>3</v>
      </c>
      <c r="AL111" s="9">
        <f>COUNTIF(M111:M120,"=否")</f>
        <v>1</v>
      </c>
      <c r="AM111" s="9">
        <f>COUNTIF(B111:B121,"="&amp;AG111)</f>
        <v>11</v>
      </c>
      <c r="AN111" s="9" t="str">
        <f>AG111</f>
        <v>宜宾市</v>
      </c>
      <c r="AO111" s="9">
        <f>COUNTIF(N112:P121,"=√")</f>
        <v>29</v>
      </c>
      <c r="AP111" s="9">
        <f>COUNTIF(Q112:S121,"=√")</f>
        <v>20</v>
      </c>
      <c r="AQ111" s="9">
        <f>COUNTIF(T112:T121,"=√")</f>
        <v>10</v>
      </c>
      <c r="AR111" s="9">
        <f>COUNTIF(U112:U121,"=√")</f>
        <v>10</v>
      </c>
      <c r="AS111" s="9">
        <f>COUNTIF(X112:X121,"=√")</f>
        <v>10</v>
      </c>
      <c r="AT111" s="9">
        <f>COUNTIF(Y112:AA121,"=√")</f>
        <v>30</v>
      </c>
      <c r="AU111" s="9">
        <f>COUNTIF(AB112:AE121,"=是")</f>
        <v>40</v>
      </c>
      <c r="AV111" s="9">
        <f>COUNTIF(AF112:AF121,"=否")</f>
        <v>10</v>
      </c>
    </row>
    <row r="112" ht="14.25" spans="1:48">
      <c r="A112" s="12">
        <v>107</v>
      </c>
      <c r="B112" s="15" t="s">
        <v>157</v>
      </c>
      <c r="C112" s="15" t="s">
        <v>158</v>
      </c>
      <c r="D112" s="22"/>
      <c r="E112" s="22"/>
      <c r="F112" s="22"/>
      <c r="G112" s="22"/>
      <c r="H112" s="22"/>
      <c r="I112" s="22"/>
      <c r="J112" s="18"/>
      <c r="K112" s="18"/>
      <c r="L112" s="18"/>
      <c r="M112" s="20"/>
      <c r="N112" s="37" t="s">
        <v>45</v>
      </c>
      <c r="O112" s="37" t="s">
        <v>45</v>
      </c>
      <c r="P112" s="38" t="s">
        <v>45</v>
      </c>
      <c r="Q112" s="32"/>
      <c r="R112" s="32" t="s">
        <v>45</v>
      </c>
      <c r="S112" s="32" t="s">
        <v>45</v>
      </c>
      <c r="T112" s="32" t="s">
        <v>45</v>
      </c>
      <c r="U112" s="23" t="s">
        <v>45</v>
      </c>
      <c r="V112" s="23" t="s">
        <v>45</v>
      </c>
      <c r="W112" s="23" t="s">
        <v>45</v>
      </c>
      <c r="X112" s="23" t="s">
        <v>45</v>
      </c>
      <c r="Y112" s="33" t="s">
        <v>45</v>
      </c>
      <c r="Z112" s="32" t="s">
        <v>45</v>
      </c>
      <c r="AA112" s="32" t="s">
        <v>45</v>
      </c>
      <c r="AB112" s="20" t="s">
        <v>46</v>
      </c>
      <c r="AC112" s="20" t="s">
        <v>46</v>
      </c>
      <c r="AD112" s="20" t="s">
        <v>46</v>
      </c>
      <c r="AE112" s="20" t="s">
        <v>46</v>
      </c>
      <c r="AF112" s="20" t="s">
        <v>47</v>
      </c>
      <c r="AG112" s="9" t="s">
        <v>50</v>
      </c>
      <c r="AH112" s="9">
        <v>0</v>
      </c>
      <c r="AI112" s="9">
        <v>0</v>
      </c>
      <c r="AJ112" s="9">
        <v>0</v>
      </c>
      <c r="AK112" s="9">
        <v>0</v>
      </c>
      <c r="AL112" s="9">
        <v>0</v>
      </c>
      <c r="AN112" s="52" t="s">
        <v>51</v>
      </c>
      <c r="AO112" s="9">
        <f>COUNTIF(N113:P123,"=○")</f>
        <v>0</v>
      </c>
      <c r="AP112" s="9">
        <v>0</v>
      </c>
      <c r="AQ112" s="9">
        <v>0</v>
      </c>
      <c r="AR112" s="9">
        <v>0</v>
      </c>
      <c r="AS112" s="9">
        <v>0</v>
      </c>
      <c r="AT112" s="9">
        <v>0</v>
      </c>
      <c r="AU112" s="9">
        <v>0</v>
      </c>
      <c r="AV112" s="9">
        <v>0</v>
      </c>
    </row>
    <row r="113" ht="14.25" spans="1:40">
      <c r="A113" s="12">
        <v>108</v>
      </c>
      <c r="B113" s="15" t="s">
        <v>157</v>
      </c>
      <c r="C113" s="15" t="s">
        <v>159</v>
      </c>
      <c r="D113" s="22"/>
      <c r="E113" s="22"/>
      <c r="F113" s="22"/>
      <c r="G113" s="22"/>
      <c r="H113" s="22"/>
      <c r="I113" s="22"/>
      <c r="J113" s="18"/>
      <c r="K113" s="18"/>
      <c r="L113" s="18"/>
      <c r="M113" s="20"/>
      <c r="N113" s="69" t="s">
        <v>45</v>
      </c>
      <c r="O113" s="69" t="s">
        <v>45</v>
      </c>
      <c r="P113" s="38" t="s">
        <v>45</v>
      </c>
      <c r="Q113" s="32"/>
      <c r="R113" s="32" t="s">
        <v>45</v>
      </c>
      <c r="S113" s="32" t="s">
        <v>45</v>
      </c>
      <c r="T113" s="32" t="s">
        <v>45</v>
      </c>
      <c r="U113" s="23" t="s">
        <v>45</v>
      </c>
      <c r="V113" s="23" t="s">
        <v>45</v>
      </c>
      <c r="W113" s="23" t="s">
        <v>45</v>
      </c>
      <c r="X113" s="23" t="s">
        <v>45</v>
      </c>
      <c r="Y113" s="33" t="s">
        <v>45</v>
      </c>
      <c r="Z113" s="32" t="s">
        <v>45</v>
      </c>
      <c r="AA113" s="32" t="s">
        <v>45</v>
      </c>
      <c r="AB113" s="20" t="s">
        <v>46</v>
      </c>
      <c r="AC113" s="20" t="s">
        <v>46</v>
      </c>
      <c r="AD113" s="20" t="s">
        <v>46</v>
      </c>
      <c r="AE113" s="20" t="s">
        <v>46</v>
      </c>
      <c r="AF113" s="20" t="s">
        <v>47</v>
      </c>
      <c r="AN113" s="52" t="s">
        <v>49</v>
      </c>
    </row>
    <row r="114" ht="14.25" spans="1:32">
      <c r="A114" s="12">
        <v>109</v>
      </c>
      <c r="B114" s="15" t="s">
        <v>157</v>
      </c>
      <c r="C114" s="17" t="s">
        <v>160</v>
      </c>
      <c r="D114" s="22"/>
      <c r="E114" s="22"/>
      <c r="F114" s="22"/>
      <c r="G114" s="22"/>
      <c r="H114" s="22"/>
      <c r="I114" s="22"/>
      <c r="J114" s="18"/>
      <c r="K114" s="18"/>
      <c r="L114" s="18"/>
      <c r="M114" s="20"/>
      <c r="N114" s="37" t="s">
        <v>45</v>
      </c>
      <c r="O114" s="37" t="s">
        <v>45</v>
      </c>
      <c r="P114" s="37" t="s">
        <v>45</v>
      </c>
      <c r="Q114" s="32"/>
      <c r="R114" s="32" t="s">
        <v>45</v>
      </c>
      <c r="S114" s="32" t="s">
        <v>45</v>
      </c>
      <c r="T114" s="32" t="s">
        <v>45</v>
      </c>
      <c r="U114" s="23" t="s">
        <v>45</v>
      </c>
      <c r="V114" s="23" t="s">
        <v>45</v>
      </c>
      <c r="W114" s="23" t="s">
        <v>45</v>
      </c>
      <c r="X114" s="23" t="s">
        <v>45</v>
      </c>
      <c r="Y114" s="19" t="s">
        <v>45</v>
      </c>
      <c r="Z114" s="32" t="s">
        <v>45</v>
      </c>
      <c r="AA114" s="32" t="s">
        <v>45</v>
      </c>
      <c r="AB114" s="20" t="s">
        <v>46</v>
      </c>
      <c r="AC114" s="20" t="s">
        <v>46</v>
      </c>
      <c r="AD114" s="20" t="s">
        <v>46</v>
      </c>
      <c r="AE114" s="20" t="s">
        <v>46</v>
      </c>
      <c r="AF114" s="20" t="s">
        <v>47</v>
      </c>
    </row>
    <row r="115" spans="1:32">
      <c r="A115" s="12">
        <v>110</v>
      </c>
      <c r="B115" s="15" t="s">
        <v>157</v>
      </c>
      <c r="C115" s="15" t="s">
        <v>161</v>
      </c>
      <c r="D115" s="22"/>
      <c r="E115" s="22"/>
      <c r="F115" s="22"/>
      <c r="G115" s="22"/>
      <c r="H115" s="22"/>
      <c r="I115" s="22"/>
      <c r="J115" s="18"/>
      <c r="K115" s="18"/>
      <c r="L115" s="18"/>
      <c r="M115" s="20"/>
      <c r="N115" s="70" t="s">
        <v>45</v>
      </c>
      <c r="O115" s="71" t="s">
        <v>49</v>
      </c>
      <c r="P115" s="71" t="s">
        <v>45</v>
      </c>
      <c r="Q115" s="32"/>
      <c r="R115" s="32" t="s">
        <v>45</v>
      </c>
      <c r="S115" s="32" t="s">
        <v>45</v>
      </c>
      <c r="T115" s="32" t="s">
        <v>45</v>
      </c>
      <c r="U115" s="23" t="s">
        <v>45</v>
      </c>
      <c r="V115" s="23" t="s">
        <v>45</v>
      </c>
      <c r="W115" s="23" t="s">
        <v>45</v>
      </c>
      <c r="X115" s="23" t="s">
        <v>45</v>
      </c>
      <c r="Y115" s="33" t="s">
        <v>45</v>
      </c>
      <c r="Z115" s="32" t="s">
        <v>45</v>
      </c>
      <c r="AA115" s="32" t="s">
        <v>45</v>
      </c>
      <c r="AB115" s="20" t="s">
        <v>46</v>
      </c>
      <c r="AC115" s="20" t="s">
        <v>46</v>
      </c>
      <c r="AD115" s="20" t="s">
        <v>46</v>
      </c>
      <c r="AE115" s="20" t="s">
        <v>46</v>
      </c>
      <c r="AF115" s="20" t="s">
        <v>47</v>
      </c>
    </row>
    <row r="116" ht="14.25" spans="1:32">
      <c r="A116" s="12">
        <v>111</v>
      </c>
      <c r="B116" s="15" t="s">
        <v>157</v>
      </c>
      <c r="C116" s="15" t="s">
        <v>162</v>
      </c>
      <c r="D116" s="22"/>
      <c r="E116" s="22"/>
      <c r="F116" s="22"/>
      <c r="G116" s="22"/>
      <c r="H116" s="22"/>
      <c r="I116" s="22"/>
      <c r="J116" s="18"/>
      <c r="K116" s="18"/>
      <c r="L116" s="18"/>
      <c r="M116" s="20"/>
      <c r="N116" s="37" t="s">
        <v>45</v>
      </c>
      <c r="O116" s="37" t="s">
        <v>45</v>
      </c>
      <c r="P116" s="71" t="s">
        <v>45</v>
      </c>
      <c r="Q116" s="32"/>
      <c r="R116" s="32" t="s">
        <v>45</v>
      </c>
      <c r="S116" s="32" t="s">
        <v>45</v>
      </c>
      <c r="T116" s="32" t="s">
        <v>45</v>
      </c>
      <c r="U116" s="23" t="s">
        <v>45</v>
      </c>
      <c r="V116" s="23" t="s">
        <v>45</v>
      </c>
      <c r="W116" s="23" t="s">
        <v>45</v>
      </c>
      <c r="X116" s="23" t="s">
        <v>45</v>
      </c>
      <c r="Y116" s="70" t="s">
        <v>45</v>
      </c>
      <c r="Z116" s="32" t="s">
        <v>45</v>
      </c>
      <c r="AA116" s="32" t="s">
        <v>45</v>
      </c>
      <c r="AB116" s="20" t="s">
        <v>46</v>
      </c>
      <c r="AC116" s="20" t="s">
        <v>46</v>
      </c>
      <c r="AD116" s="20" t="s">
        <v>46</v>
      </c>
      <c r="AE116" s="20" t="s">
        <v>46</v>
      </c>
      <c r="AF116" s="20" t="s">
        <v>47</v>
      </c>
    </row>
    <row r="117" ht="14.25" spans="1:32">
      <c r="A117" s="12">
        <v>112</v>
      </c>
      <c r="B117" s="15" t="s">
        <v>157</v>
      </c>
      <c r="C117" s="15" t="s">
        <v>163</v>
      </c>
      <c r="D117" s="22"/>
      <c r="E117" s="22"/>
      <c r="F117" s="22"/>
      <c r="G117" s="22"/>
      <c r="H117" s="22"/>
      <c r="I117" s="22"/>
      <c r="J117" s="18"/>
      <c r="K117" s="18"/>
      <c r="L117" s="18"/>
      <c r="M117" s="20"/>
      <c r="N117" s="37" t="s">
        <v>45</v>
      </c>
      <c r="O117" s="37" t="s">
        <v>45</v>
      </c>
      <c r="P117" s="37" t="s">
        <v>45</v>
      </c>
      <c r="Q117" s="32"/>
      <c r="R117" s="32" t="s">
        <v>45</v>
      </c>
      <c r="S117" s="32" t="s">
        <v>45</v>
      </c>
      <c r="T117" s="32" t="s">
        <v>45</v>
      </c>
      <c r="U117" s="23" t="s">
        <v>45</v>
      </c>
      <c r="V117" s="23" t="s">
        <v>45</v>
      </c>
      <c r="W117" s="23" t="s">
        <v>45</v>
      </c>
      <c r="X117" s="23" t="s">
        <v>45</v>
      </c>
      <c r="Y117" s="33" t="s">
        <v>45</v>
      </c>
      <c r="Z117" s="32" t="s">
        <v>45</v>
      </c>
      <c r="AA117" s="32" t="s">
        <v>45</v>
      </c>
      <c r="AB117" s="20" t="s">
        <v>46</v>
      </c>
      <c r="AC117" s="20" t="s">
        <v>46</v>
      </c>
      <c r="AD117" s="20" t="s">
        <v>46</v>
      </c>
      <c r="AE117" s="20" t="s">
        <v>46</v>
      </c>
      <c r="AF117" s="20" t="s">
        <v>47</v>
      </c>
    </row>
    <row r="118" ht="14.25" spans="1:32">
      <c r="A118" s="12">
        <v>113</v>
      </c>
      <c r="B118" s="15" t="s">
        <v>157</v>
      </c>
      <c r="C118" s="15" t="s">
        <v>164</v>
      </c>
      <c r="D118" s="22"/>
      <c r="E118" s="22"/>
      <c r="F118" s="22"/>
      <c r="G118" s="22"/>
      <c r="H118" s="22"/>
      <c r="I118" s="22"/>
      <c r="J118" s="18"/>
      <c r="K118" s="18"/>
      <c r="L118" s="18"/>
      <c r="M118" s="20"/>
      <c r="N118" s="69" t="s">
        <v>45</v>
      </c>
      <c r="O118" s="72" t="s">
        <v>45</v>
      </c>
      <c r="P118" s="72" t="s">
        <v>45</v>
      </c>
      <c r="Q118" s="32"/>
      <c r="R118" s="32" t="s">
        <v>45</v>
      </c>
      <c r="S118" s="32" t="s">
        <v>45</v>
      </c>
      <c r="T118" s="32" t="s">
        <v>45</v>
      </c>
      <c r="U118" s="23" t="s">
        <v>45</v>
      </c>
      <c r="V118" s="23" t="s">
        <v>45</v>
      </c>
      <c r="W118" s="23" t="s">
        <v>45</v>
      </c>
      <c r="X118" s="23" t="s">
        <v>45</v>
      </c>
      <c r="Y118" s="33" t="s">
        <v>45</v>
      </c>
      <c r="Z118" s="32" t="s">
        <v>45</v>
      </c>
      <c r="AA118" s="32" t="s">
        <v>45</v>
      </c>
      <c r="AB118" s="20" t="s">
        <v>46</v>
      </c>
      <c r="AC118" s="20" t="s">
        <v>46</v>
      </c>
      <c r="AD118" s="20" t="s">
        <v>46</v>
      </c>
      <c r="AE118" s="20" t="s">
        <v>46</v>
      </c>
      <c r="AF118" s="20" t="s">
        <v>47</v>
      </c>
    </row>
    <row r="119" ht="14.25" spans="1:32">
      <c r="A119" s="12">
        <v>114</v>
      </c>
      <c r="B119" s="15" t="s">
        <v>157</v>
      </c>
      <c r="C119" s="15" t="s">
        <v>165</v>
      </c>
      <c r="D119" s="22"/>
      <c r="E119" s="22"/>
      <c r="F119" s="22"/>
      <c r="G119" s="22"/>
      <c r="H119" s="22"/>
      <c r="I119" s="22"/>
      <c r="J119" s="18"/>
      <c r="K119" s="18"/>
      <c r="L119" s="18"/>
      <c r="M119" s="20"/>
      <c r="N119" s="69" t="s">
        <v>45</v>
      </c>
      <c r="O119" s="37" t="s">
        <v>45</v>
      </c>
      <c r="P119" s="37" t="s">
        <v>45</v>
      </c>
      <c r="Q119" s="32"/>
      <c r="R119" s="32" t="s">
        <v>45</v>
      </c>
      <c r="S119" s="32" t="s">
        <v>45</v>
      </c>
      <c r="T119" s="32" t="s">
        <v>45</v>
      </c>
      <c r="U119" s="23" t="s">
        <v>45</v>
      </c>
      <c r="V119" s="23" t="s">
        <v>45</v>
      </c>
      <c r="W119" s="23" t="s">
        <v>45</v>
      </c>
      <c r="X119" s="23" t="s">
        <v>45</v>
      </c>
      <c r="Y119" s="33" t="s">
        <v>45</v>
      </c>
      <c r="Z119" s="32" t="s">
        <v>45</v>
      </c>
      <c r="AA119" s="32" t="s">
        <v>45</v>
      </c>
      <c r="AB119" s="20" t="s">
        <v>46</v>
      </c>
      <c r="AC119" s="20" t="s">
        <v>46</v>
      </c>
      <c r="AD119" s="20" t="s">
        <v>46</v>
      </c>
      <c r="AE119" s="20" t="s">
        <v>46</v>
      </c>
      <c r="AF119" s="20" t="s">
        <v>47</v>
      </c>
    </row>
    <row r="120" ht="14.25" spans="1:32">
      <c r="A120" s="12">
        <v>115</v>
      </c>
      <c r="B120" s="15" t="s">
        <v>157</v>
      </c>
      <c r="C120" s="15" t="s">
        <v>166</v>
      </c>
      <c r="D120" s="22"/>
      <c r="E120" s="22"/>
      <c r="F120" s="22"/>
      <c r="G120" s="22"/>
      <c r="H120" s="22"/>
      <c r="I120" s="22"/>
      <c r="J120" s="18"/>
      <c r="K120" s="18"/>
      <c r="L120" s="18"/>
      <c r="M120" s="20"/>
      <c r="N120" s="37" t="s">
        <v>45</v>
      </c>
      <c r="O120" s="37" t="s">
        <v>45</v>
      </c>
      <c r="P120" s="71" t="s">
        <v>45</v>
      </c>
      <c r="Q120" s="32"/>
      <c r="R120" s="32" t="s">
        <v>45</v>
      </c>
      <c r="S120" s="32" t="s">
        <v>45</v>
      </c>
      <c r="T120" s="32" t="s">
        <v>45</v>
      </c>
      <c r="U120" s="23" t="s">
        <v>45</v>
      </c>
      <c r="V120" s="23" t="s">
        <v>45</v>
      </c>
      <c r="W120" s="23" t="s">
        <v>45</v>
      </c>
      <c r="X120" s="23" t="s">
        <v>45</v>
      </c>
      <c r="Y120" s="33" t="s">
        <v>45</v>
      </c>
      <c r="Z120" s="32" t="s">
        <v>45</v>
      </c>
      <c r="AA120" s="32" t="s">
        <v>45</v>
      </c>
      <c r="AB120" s="20" t="s">
        <v>46</v>
      </c>
      <c r="AC120" s="20" t="s">
        <v>46</v>
      </c>
      <c r="AD120" s="20" t="s">
        <v>46</v>
      </c>
      <c r="AE120" s="20" t="s">
        <v>46</v>
      </c>
      <c r="AF120" s="20" t="s">
        <v>47</v>
      </c>
    </row>
    <row r="121" ht="14.25" spans="1:32">
      <c r="A121" s="12">
        <v>116</v>
      </c>
      <c r="B121" s="15" t="s">
        <v>157</v>
      </c>
      <c r="C121" s="15" t="s">
        <v>167</v>
      </c>
      <c r="D121" s="22"/>
      <c r="E121" s="22"/>
      <c r="F121" s="22"/>
      <c r="G121" s="22"/>
      <c r="H121" s="22"/>
      <c r="I121" s="22"/>
      <c r="J121" s="18"/>
      <c r="K121" s="18"/>
      <c r="L121" s="18"/>
      <c r="M121" s="20"/>
      <c r="N121" s="37" t="s">
        <v>45</v>
      </c>
      <c r="O121" s="37" t="s">
        <v>45</v>
      </c>
      <c r="P121" s="71" t="s">
        <v>45</v>
      </c>
      <c r="Q121" s="32"/>
      <c r="R121" s="32" t="s">
        <v>45</v>
      </c>
      <c r="S121" s="32" t="s">
        <v>45</v>
      </c>
      <c r="T121" s="32" t="s">
        <v>45</v>
      </c>
      <c r="U121" s="23" t="s">
        <v>45</v>
      </c>
      <c r="V121" s="23" t="s">
        <v>45</v>
      </c>
      <c r="W121" s="23" t="s">
        <v>45</v>
      </c>
      <c r="X121" s="23" t="s">
        <v>45</v>
      </c>
      <c r="Y121" s="33" t="s">
        <v>45</v>
      </c>
      <c r="Z121" s="32" t="s">
        <v>45</v>
      </c>
      <c r="AA121" s="32" t="s">
        <v>45</v>
      </c>
      <c r="AB121" s="20" t="s">
        <v>46</v>
      </c>
      <c r="AC121" s="20" t="s">
        <v>46</v>
      </c>
      <c r="AD121" s="20" t="s">
        <v>46</v>
      </c>
      <c r="AE121" s="20" t="s">
        <v>46</v>
      </c>
      <c r="AF121" s="20" t="s">
        <v>47</v>
      </c>
    </row>
    <row r="122" customHeight="true" spans="1:48">
      <c r="A122" s="12">
        <v>117</v>
      </c>
      <c r="B122" s="15" t="s">
        <v>168</v>
      </c>
      <c r="C122" s="15" t="s">
        <v>44</v>
      </c>
      <c r="D122" s="16" t="s">
        <v>45</v>
      </c>
      <c r="E122" s="22" t="s">
        <v>45</v>
      </c>
      <c r="F122" s="22" t="s">
        <v>45</v>
      </c>
      <c r="G122" s="22" t="s">
        <v>45</v>
      </c>
      <c r="H122" s="16" t="s">
        <v>45</v>
      </c>
      <c r="I122" s="16" t="s">
        <v>45</v>
      </c>
      <c r="J122" s="18" t="s">
        <v>46</v>
      </c>
      <c r="K122" s="18" t="s">
        <v>46</v>
      </c>
      <c r="L122" s="18" t="s">
        <v>46</v>
      </c>
      <c r="M122" s="20" t="s">
        <v>47</v>
      </c>
      <c r="N122" s="36"/>
      <c r="O122" s="36"/>
      <c r="P122" s="23"/>
      <c r="Q122" s="23"/>
      <c r="R122" s="23"/>
      <c r="S122" s="23"/>
      <c r="T122" s="23"/>
      <c r="U122" s="23"/>
      <c r="V122" s="23"/>
      <c r="W122" s="23"/>
      <c r="X122" s="23"/>
      <c r="Y122" s="30"/>
      <c r="Z122" s="23"/>
      <c r="AA122" s="23"/>
      <c r="AB122" s="20"/>
      <c r="AC122" s="18"/>
      <c r="AD122" s="18"/>
      <c r="AE122" s="18"/>
      <c r="AF122" s="18"/>
      <c r="AG122" s="9" t="str">
        <f>B122</f>
        <v>广安市</v>
      </c>
      <c r="AH122" s="9">
        <f>COUNTIF(D122:D128,"=√")</f>
        <v>1</v>
      </c>
      <c r="AI122" s="9">
        <f>COUNTIF(E122:G128,"=√")</f>
        <v>3</v>
      </c>
      <c r="AJ122" s="9">
        <f>COUNTIF(H122:I128,"=√")</f>
        <v>2</v>
      </c>
      <c r="AK122" s="9">
        <f>COUNTIF(J122:L128,"=是")</f>
        <v>3</v>
      </c>
      <c r="AL122" s="9">
        <f>COUNTIF(M122:M128,"=否")</f>
        <v>1</v>
      </c>
      <c r="AM122" s="9">
        <f>COUNTIF(B122:B128,"="&amp;AG122)</f>
        <v>7</v>
      </c>
      <c r="AN122" s="9" t="str">
        <f>AG122</f>
        <v>广安市</v>
      </c>
      <c r="AO122" s="9">
        <f>COUNTIF(N123:P128,"=√")</f>
        <v>16</v>
      </c>
      <c r="AP122" s="9">
        <f>COUNTIF(Q123:S128,"=√")</f>
        <v>12</v>
      </c>
      <c r="AQ122" s="9">
        <f>COUNTIF(T123:T128,"=√")</f>
        <v>6</v>
      </c>
      <c r="AR122" s="9">
        <f>COUNTIF(U123:U128,"=√")</f>
        <v>6</v>
      </c>
      <c r="AS122" s="9">
        <f>COUNTIF(X123:X128,"=√")</f>
        <v>6</v>
      </c>
      <c r="AT122" s="9">
        <f>COUNTIF(Y123:AA128,"=√")</f>
        <v>14</v>
      </c>
      <c r="AU122" s="9">
        <f>COUNTIF(AB123:AE128,"=是")</f>
        <v>24</v>
      </c>
      <c r="AV122" s="9">
        <f>COUNTIF(AF123:AF128,"=否")</f>
        <v>6</v>
      </c>
    </row>
    <row r="123" ht="14.25" spans="1:48">
      <c r="A123" s="12">
        <v>118</v>
      </c>
      <c r="B123" s="15" t="s">
        <v>168</v>
      </c>
      <c r="C123" s="15" t="s">
        <v>169</v>
      </c>
      <c r="D123" s="22"/>
      <c r="E123" s="22"/>
      <c r="F123" s="22"/>
      <c r="G123" s="22"/>
      <c r="H123" s="22"/>
      <c r="I123" s="22"/>
      <c r="J123" s="18"/>
      <c r="K123" s="18"/>
      <c r="L123" s="18"/>
      <c r="M123" s="18"/>
      <c r="N123" s="64" t="s">
        <v>45</v>
      </c>
      <c r="O123" s="64" t="s">
        <v>45</v>
      </c>
      <c r="P123" s="19" t="s">
        <v>45</v>
      </c>
      <c r="Q123" s="32"/>
      <c r="R123" s="32" t="s">
        <v>45</v>
      </c>
      <c r="S123" s="16" t="s">
        <v>45</v>
      </c>
      <c r="T123" s="32" t="s">
        <v>45</v>
      </c>
      <c r="U123" s="22" t="s">
        <v>45</v>
      </c>
      <c r="V123" s="22" t="s">
        <v>45</v>
      </c>
      <c r="W123" s="22" t="s">
        <v>45</v>
      </c>
      <c r="X123" s="22" t="s">
        <v>45</v>
      </c>
      <c r="Y123" s="33" t="s">
        <v>49</v>
      </c>
      <c r="Z123" s="32" t="s">
        <v>45</v>
      </c>
      <c r="AA123" s="32" t="s">
        <v>45</v>
      </c>
      <c r="AB123" s="20" t="s">
        <v>46</v>
      </c>
      <c r="AC123" s="20" t="s">
        <v>46</v>
      </c>
      <c r="AD123" s="20" t="s">
        <v>46</v>
      </c>
      <c r="AE123" s="20" t="s">
        <v>46</v>
      </c>
      <c r="AF123" s="18" t="s">
        <v>47</v>
      </c>
      <c r="AG123" s="9" t="s">
        <v>50</v>
      </c>
      <c r="AH123" s="9">
        <v>0</v>
      </c>
      <c r="AI123" s="9">
        <v>0</v>
      </c>
      <c r="AJ123" s="9">
        <v>0</v>
      </c>
      <c r="AK123" s="9">
        <v>0</v>
      </c>
      <c r="AL123" s="9">
        <v>0</v>
      </c>
      <c r="AN123" s="52" t="s">
        <v>51</v>
      </c>
      <c r="AO123" s="9">
        <f>COUNTIF(N124:P134,"=×")</f>
        <v>2</v>
      </c>
      <c r="AP123" s="9">
        <v>0</v>
      </c>
      <c r="AQ123" s="9">
        <v>0</v>
      </c>
      <c r="AR123" s="9">
        <v>0</v>
      </c>
      <c r="AS123" s="9">
        <v>0</v>
      </c>
      <c r="AT123" s="9">
        <f>COUNTIF(Y123:AA128,"=×")</f>
        <v>4</v>
      </c>
      <c r="AU123" s="9">
        <v>0</v>
      </c>
      <c r="AV123" s="9">
        <v>0</v>
      </c>
    </row>
    <row r="124" ht="14.25" spans="1:40">
      <c r="A124" s="12">
        <v>119</v>
      </c>
      <c r="B124" s="15" t="s">
        <v>168</v>
      </c>
      <c r="C124" s="15" t="s">
        <v>170</v>
      </c>
      <c r="D124" s="22"/>
      <c r="E124" s="22"/>
      <c r="F124" s="22"/>
      <c r="G124" s="22"/>
      <c r="H124" s="22"/>
      <c r="I124" s="22"/>
      <c r="J124" s="18"/>
      <c r="K124" s="18"/>
      <c r="L124" s="18"/>
      <c r="M124" s="18"/>
      <c r="N124" s="64" t="s">
        <v>45</v>
      </c>
      <c r="O124" s="64" t="s">
        <v>45</v>
      </c>
      <c r="P124" s="19" t="s">
        <v>45</v>
      </c>
      <c r="Q124" s="32"/>
      <c r="R124" s="32" t="s">
        <v>45</v>
      </c>
      <c r="S124" s="16" t="s">
        <v>45</v>
      </c>
      <c r="T124" s="32" t="s">
        <v>45</v>
      </c>
      <c r="U124" s="22" t="s">
        <v>45</v>
      </c>
      <c r="V124" s="22" t="s">
        <v>45</v>
      </c>
      <c r="W124" s="22" t="s">
        <v>45</v>
      </c>
      <c r="X124" s="22" t="s">
        <v>45</v>
      </c>
      <c r="Y124" s="33" t="s">
        <v>49</v>
      </c>
      <c r="Z124" s="32" t="s">
        <v>45</v>
      </c>
      <c r="AA124" s="32" t="s">
        <v>45</v>
      </c>
      <c r="AB124" s="20" t="s">
        <v>46</v>
      </c>
      <c r="AC124" s="20" t="s">
        <v>46</v>
      </c>
      <c r="AD124" s="20" t="s">
        <v>46</v>
      </c>
      <c r="AE124" s="20" t="s">
        <v>46</v>
      </c>
      <c r="AF124" s="18" t="s">
        <v>47</v>
      </c>
      <c r="AN124" s="52" t="s">
        <v>49</v>
      </c>
    </row>
    <row r="125" spans="1:32">
      <c r="A125" s="12">
        <v>120</v>
      </c>
      <c r="B125" s="15" t="s">
        <v>168</v>
      </c>
      <c r="C125" s="15" t="s">
        <v>171</v>
      </c>
      <c r="D125" s="22"/>
      <c r="E125" s="22"/>
      <c r="F125" s="22"/>
      <c r="G125" s="22"/>
      <c r="H125" s="22"/>
      <c r="I125" s="22"/>
      <c r="J125" s="18"/>
      <c r="K125" s="18"/>
      <c r="L125" s="18"/>
      <c r="M125" s="18"/>
      <c r="N125" s="33" t="s">
        <v>45</v>
      </c>
      <c r="O125" s="73" t="s">
        <v>45</v>
      </c>
      <c r="P125" s="19" t="s">
        <v>45</v>
      </c>
      <c r="Q125" s="32"/>
      <c r="R125" s="32" t="s">
        <v>45</v>
      </c>
      <c r="S125" s="16" t="s">
        <v>45</v>
      </c>
      <c r="T125" s="32" t="s">
        <v>45</v>
      </c>
      <c r="U125" s="22" t="s">
        <v>45</v>
      </c>
      <c r="V125" s="22" t="s">
        <v>45</v>
      </c>
      <c r="W125" s="22" t="s">
        <v>45</v>
      </c>
      <c r="X125" s="22" t="s">
        <v>45</v>
      </c>
      <c r="Y125" s="33" t="s">
        <v>45</v>
      </c>
      <c r="Z125" s="32" t="s">
        <v>45</v>
      </c>
      <c r="AA125" s="32" t="s">
        <v>45</v>
      </c>
      <c r="AB125" s="20" t="s">
        <v>46</v>
      </c>
      <c r="AC125" s="20" t="s">
        <v>46</v>
      </c>
      <c r="AD125" s="20" t="s">
        <v>46</v>
      </c>
      <c r="AE125" s="20" t="s">
        <v>46</v>
      </c>
      <c r="AF125" s="18" t="s">
        <v>47</v>
      </c>
    </row>
    <row r="126" ht="14.25" spans="1:32">
      <c r="A126" s="12">
        <v>121</v>
      </c>
      <c r="B126" s="15" t="s">
        <v>168</v>
      </c>
      <c r="C126" s="15" t="s">
        <v>172</v>
      </c>
      <c r="D126" s="22"/>
      <c r="E126" s="22"/>
      <c r="F126" s="22"/>
      <c r="G126" s="22"/>
      <c r="H126" s="22"/>
      <c r="I126" s="22"/>
      <c r="J126" s="18"/>
      <c r="K126" s="18"/>
      <c r="L126" s="18"/>
      <c r="M126" s="18"/>
      <c r="N126" s="64" t="s">
        <v>49</v>
      </c>
      <c r="O126" s="64" t="s">
        <v>45</v>
      </c>
      <c r="P126" s="19" t="s">
        <v>45</v>
      </c>
      <c r="Q126" s="32"/>
      <c r="R126" s="32" t="s">
        <v>45</v>
      </c>
      <c r="S126" s="16" t="s">
        <v>45</v>
      </c>
      <c r="T126" s="32" t="s">
        <v>45</v>
      </c>
      <c r="U126" s="22" t="s">
        <v>45</v>
      </c>
      <c r="V126" s="22" t="s">
        <v>45</v>
      </c>
      <c r="W126" s="22" t="s">
        <v>45</v>
      </c>
      <c r="X126" s="22" t="s">
        <v>45</v>
      </c>
      <c r="Y126" s="33" t="s">
        <v>49</v>
      </c>
      <c r="Z126" s="32" t="s">
        <v>45</v>
      </c>
      <c r="AA126" s="32" t="s">
        <v>45</v>
      </c>
      <c r="AB126" s="20" t="s">
        <v>46</v>
      </c>
      <c r="AC126" s="20" t="s">
        <v>46</v>
      </c>
      <c r="AD126" s="20" t="s">
        <v>46</v>
      </c>
      <c r="AE126" s="20" t="s">
        <v>46</v>
      </c>
      <c r="AF126" s="18" t="s">
        <v>47</v>
      </c>
    </row>
    <row r="127" ht="14.25" spans="1:32">
      <c r="A127" s="12">
        <v>122</v>
      </c>
      <c r="B127" s="15" t="s">
        <v>168</v>
      </c>
      <c r="C127" s="15" t="s">
        <v>173</v>
      </c>
      <c r="D127" s="22"/>
      <c r="E127" s="22"/>
      <c r="F127" s="22"/>
      <c r="G127" s="22"/>
      <c r="H127" s="22"/>
      <c r="I127" s="22"/>
      <c r="J127" s="18"/>
      <c r="K127" s="18"/>
      <c r="L127" s="18"/>
      <c r="M127" s="18"/>
      <c r="N127" s="64" t="s">
        <v>45</v>
      </c>
      <c r="O127" s="64" t="s">
        <v>45</v>
      </c>
      <c r="P127" s="19" t="s">
        <v>49</v>
      </c>
      <c r="Q127" s="32"/>
      <c r="R127" s="32" t="s">
        <v>45</v>
      </c>
      <c r="S127" s="16" t="s">
        <v>45</v>
      </c>
      <c r="T127" s="32" t="s">
        <v>45</v>
      </c>
      <c r="U127" s="22" t="s">
        <v>45</v>
      </c>
      <c r="V127" s="22" t="s">
        <v>45</v>
      </c>
      <c r="W127" s="22" t="s">
        <v>45</v>
      </c>
      <c r="X127" s="22" t="s">
        <v>45</v>
      </c>
      <c r="Y127" s="33" t="s">
        <v>49</v>
      </c>
      <c r="Z127" s="32" t="s">
        <v>45</v>
      </c>
      <c r="AA127" s="32" t="s">
        <v>45</v>
      </c>
      <c r="AB127" s="20" t="s">
        <v>46</v>
      </c>
      <c r="AC127" s="20" t="s">
        <v>46</v>
      </c>
      <c r="AD127" s="20" t="s">
        <v>46</v>
      </c>
      <c r="AE127" s="20" t="s">
        <v>46</v>
      </c>
      <c r="AF127" s="18" t="s">
        <v>47</v>
      </c>
    </row>
    <row r="128" ht="14.25" spans="1:32">
      <c r="A128" s="12">
        <v>123</v>
      </c>
      <c r="B128" s="15" t="s">
        <v>168</v>
      </c>
      <c r="C128" s="15" t="s">
        <v>174</v>
      </c>
      <c r="D128" s="22"/>
      <c r="E128" s="22"/>
      <c r="F128" s="22"/>
      <c r="G128" s="22"/>
      <c r="H128" s="22"/>
      <c r="I128" s="22"/>
      <c r="J128" s="18"/>
      <c r="K128" s="18"/>
      <c r="L128" s="18"/>
      <c r="M128" s="18"/>
      <c r="N128" s="29" t="s">
        <v>45</v>
      </c>
      <c r="O128" s="64" t="s">
        <v>45</v>
      </c>
      <c r="P128" s="19" t="s">
        <v>45</v>
      </c>
      <c r="Q128" s="32"/>
      <c r="R128" s="32" t="s">
        <v>45</v>
      </c>
      <c r="S128" s="16" t="s">
        <v>45</v>
      </c>
      <c r="T128" s="32" t="s">
        <v>45</v>
      </c>
      <c r="U128" s="22" t="s">
        <v>45</v>
      </c>
      <c r="V128" s="22" t="s">
        <v>45</v>
      </c>
      <c r="W128" s="22" t="s">
        <v>45</v>
      </c>
      <c r="X128" s="22" t="s">
        <v>45</v>
      </c>
      <c r="Y128" s="33" t="s">
        <v>45</v>
      </c>
      <c r="Z128" s="32" t="s">
        <v>45</v>
      </c>
      <c r="AA128" s="32" t="s">
        <v>45</v>
      </c>
      <c r="AB128" s="20" t="s">
        <v>46</v>
      </c>
      <c r="AC128" s="20" t="s">
        <v>46</v>
      </c>
      <c r="AD128" s="20" t="s">
        <v>46</v>
      </c>
      <c r="AE128" s="20" t="s">
        <v>46</v>
      </c>
      <c r="AF128" s="18" t="s">
        <v>47</v>
      </c>
    </row>
    <row r="129" spans="1:48">
      <c r="A129" s="12">
        <v>124</v>
      </c>
      <c r="B129" s="15" t="s">
        <v>175</v>
      </c>
      <c r="C129" s="55"/>
      <c r="D129" s="16" t="s">
        <v>45</v>
      </c>
      <c r="E129" s="23" t="s">
        <v>45</v>
      </c>
      <c r="F129" s="23" t="s">
        <v>45</v>
      </c>
      <c r="G129" s="23" t="s">
        <v>45</v>
      </c>
      <c r="H129" s="16" t="s">
        <v>45</v>
      </c>
      <c r="I129" s="16" t="s">
        <v>45</v>
      </c>
      <c r="J129" s="20"/>
      <c r="K129" s="20"/>
      <c r="L129" s="20"/>
      <c r="M129" s="20"/>
      <c r="N129" s="20"/>
      <c r="O129" s="20"/>
      <c r="P129" s="20"/>
      <c r="Q129" s="23"/>
      <c r="R129" s="23"/>
      <c r="S129" s="23"/>
      <c r="T129" s="22"/>
      <c r="U129" s="22"/>
      <c r="V129" s="22"/>
      <c r="W129" s="23"/>
      <c r="X129" s="23"/>
      <c r="Y129" s="30"/>
      <c r="Z129" s="23"/>
      <c r="AA129" s="23"/>
      <c r="AB129" s="20"/>
      <c r="AC129" s="18"/>
      <c r="AD129" s="18"/>
      <c r="AE129" s="18"/>
      <c r="AF129" s="18"/>
      <c r="AG129" s="9" t="str">
        <f>B129</f>
        <v>达州市</v>
      </c>
      <c r="AH129" s="9">
        <f>COUNTIF(D129:D136,"=√")</f>
        <v>1</v>
      </c>
      <c r="AI129" s="9">
        <f>COUNTIF(E129:G136,"=√")</f>
        <v>3</v>
      </c>
      <c r="AJ129" s="9">
        <f>COUNTIF(H129:I136,"=√")</f>
        <v>2</v>
      </c>
      <c r="AK129" s="9">
        <f>COUNTIF(J129:L136,"=是")</f>
        <v>0</v>
      </c>
      <c r="AL129" s="9">
        <f>COUNTIF(M129:M135,"=否")</f>
        <v>0</v>
      </c>
      <c r="AM129" s="9">
        <f>COUNTIF(B129:B135,"="&amp;AG129)</f>
        <v>7</v>
      </c>
      <c r="AN129" s="9" t="str">
        <f>AG129</f>
        <v>达州市</v>
      </c>
      <c r="AO129" s="9">
        <f>COUNTIF(N130:P136,"=√")</f>
        <v>7</v>
      </c>
      <c r="AP129" s="9">
        <f>COUNTIF(Q130:S136,"=√")</f>
        <v>0</v>
      </c>
      <c r="AQ129" s="9">
        <f>COUNTIF(T130:T136,"=√")</f>
        <v>2</v>
      </c>
      <c r="AR129" s="9">
        <f>COUNTIF(U130:U136,"=√")</f>
        <v>7</v>
      </c>
      <c r="AS129" s="9">
        <f>COUNTIF(X130:X136,"=√")</f>
        <v>0</v>
      </c>
      <c r="AT129" s="9">
        <f>COUNTIF(Y130:AA136,"=√")</f>
        <v>0</v>
      </c>
      <c r="AU129" s="9">
        <f>COUNTIF(AB130:AE136,"=是")</f>
        <v>0</v>
      </c>
      <c r="AV129" s="9">
        <f>COUNTIF(AF130:AF136,"=否")</f>
        <v>7</v>
      </c>
    </row>
    <row r="130" spans="1:48">
      <c r="A130" s="12">
        <v>125</v>
      </c>
      <c r="B130" s="15" t="s">
        <v>175</v>
      </c>
      <c r="C130" s="55" t="s">
        <v>176</v>
      </c>
      <c r="D130" s="16"/>
      <c r="E130" s="23"/>
      <c r="F130" s="23"/>
      <c r="G130" s="23"/>
      <c r="H130" s="16"/>
      <c r="I130" s="16"/>
      <c r="J130" s="20"/>
      <c r="K130" s="20"/>
      <c r="L130" s="20"/>
      <c r="M130" s="20"/>
      <c r="N130" s="16" t="s">
        <v>177</v>
      </c>
      <c r="O130" s="16" t="s">
        <v>177</v>
      </c>
      <c r="P130" s="16" t="s">
        <v>45</v>
      </c>
      <c r="Q130" s="32"/>
      <c r="R130" s="16" t="s">
        <v>177</v>
      </c>
      <c r="S130" s="16" t="s">
        <v>177</v>
      </c>
      <c r="T130" s="16" t="s">
        <v>45</v>
      </c>
      <c r="U130" s="20" t="s">
        <v>45</v>
      </c>
      <c r="V130" s="20" t="s">
        <v>45</v>
      </c>
      <c r="W130" s="20" t="s">
        <v>45</v>
      </c>
      <c r="X130" s="16" t="s">
        <v>49</v>
      </c>
      <c r="Y130" s="16" t="s">
        <v>177</v>
      </c>
      <c r="Z130" s="16" t="s">
        <v>177</v>
      </c>
      <c r="AA130" s="16" t="s">
        <v>177</v>
      </c>
      <c r="AB130" s="20"/>
      <c r="AC130" s="20"/>
      <c r="AD130" s="20"/>
      <c r="AE130" s="20"/>
      <c r="AF130" s="20" t="s">
        <v>47</v>
      </c>
      <c r="AG130" s="9" t="s">
        <v>50</v>
      </c>
      <c r="AH130" s="9">
        <v>0</v>
      </c>
      <c r="AI130" s="9">
        <v>0</v>
      </c>
      <c r="AJ130" s="9">
        <v>0</v>
      </c>
      <c r="AK130" s="9">
        <v>-3</v>
      </c>
      <c r="AL130" s="9">
        <v>-1</v>
      </c>
      <c r="AN130" s="52" t="s">
        <v>51</v>
      </c>
      <c r="AO130" s="9">
        <f>COUNTIF(N130:P136,"=×")</f>
        <v>2</v>
      </c>
      <c r="AP130" s="89">
        <v>0</v>
      </c>
      <c r="AQ130" s="9">
        <v>0</v>
      </c>
      <c r="AR130" s="9">
        <v>0</v>
      </c>
      <c r="AS130" s="9">
        <v>-4</v>
      </c>
      <c r="AT130" s="9">
        <f>COUNTIF(Y130:AA135,"=×")</f>
        <v>0</v>
      </c>
      <c r="AU130" s="89">
        <f>COUNTIF(AB131:AE137,"&lt;&gt;是")</f>
        <v>28</v>
      </c>
      <c r="AV130" s="9">
        <v>0</v>
      </c>
    </row>
    <row r="131" spans="1:41">
      <c r="A131" s="12">
        <v>126</v>
      </c>
      <c r="B131" s="15" t="s">
        <v>175</v>
      </c>
      <c r="C131" s="55" t="s">
        <v>178</v>
      </c>
      <c r="D131" s="16"/>
      <c r="E131" s="23"/>
      <c r="F131" s="23"/>
      <c r="G131" s="23"/>
      <c r="H131" s="16"/>
      <c r="I131" s="16"/>
      <c r="J131" s="20"/>
      <c r="K131" s="20"/>
      <c r="L131" s="20"/>
      <c r="M131" s="20"/>
      <c r="N131" s="16" t="s">
        <v>177</v>
      </c>
      <c r="O131" s="16" t="s">
        <v>177</v>
      </c>
      <c r="P131" s="16" t="s">
        <v>45</v>
      </c>
      <c r="Q131" s="32"/>
      <c r="R131" s="16" t="s">
        <v>177</v>
      </c>
      <c r="S131" s="16" t="s">
        <v>177</v>
      </c>
      <c r="T131" s="16" t="s">
        <v>177</v>
      </c>
      <c r="U131" s="20" t="s">
        <v>45</v>
      </c>
      <c r="V131" s="20" t="s">
        <v>45</v>
      </c>
      <c r="W131" s="20" t="s">
        <v>45</v>
      </c>
      <c r="X131" s="20" t="s">
        <v>177</v>
      </c>
      <c r="Y131" s="16" t="s">
        <v>177</v>
      </c>
      <c r="Z131" s="16" t="s">
        <v>177</v>
      </c>
      <c r="AA131" s="16" t="s">
        <v>177</v>
      </c>
      <c r="AB131" s="20"/>
      <c r="AC131" s="20"/>
      <c r="AD131" s="20"/>
      <c r="AE131" s="20"/>
      <c r="AF131" s="20" t="s">
        <v>47</v>
      </c>
      <c r="AN131" s="52" t="s">
        <v>49</v>
      </c>
      <c r="AO131" s="9">
        <f>COUNTIF(N130:P136,"=○")</f>
        <v>0</v>
      </c>
    </row>
    <row r="132" spans="1:32">
      <c r="A132" s="12">
        <v>127</v>
      </c>
      <c r="B132" s="15" t="s">
        <v>175</v>
      </c>
      <c r="C132" s="55" t="s">
        <v>179</v>
      </c>
      <c r="D132" s="16"/>
      <c r="E132" s="23"/>
      <c r="F132" s="23"/>
      <c r="G132" s="23"/>
      <c r="H132" s="16"/>
      <c r="I132" s="16"/>
      <c r="J132" s="20"/>
      <c r="K132" s="20"/>
      <c r="L132" s="20"/>
      <c r="M132" s="20"/>
      <c r="N132" s="16" t="s">
        <v>177</v>
      </c>
      <c r="O132" s="16" t="s">
        <v>177</v>
      </c>
      <c r="P132" s="16" t="s">
        <v>45</v>
      </c>
      <c r="Q132" s="32"/>
      <c r="R132" s="16" t="s">
        <v>177</v>
      </c>
      <c r="S132" s="16" t="s">
        <v>177</v>
      </c>
      <c r="T132" s="16" t="s">
        <v>177</v>
      </c>
      <c r="U132" s="20" t="s">
        <v>45</v>
      </c>
      <c r="V132" s="20" t="s">
        <v>45</v>
      </c>
      <c r="W132" s="20" t="s">
        <v>45</v>
      </c>
      <c r="X132" s="16" t="s">
        <v>49</v>
      </c>
      <c r="Y132" s="16" t="s">
        <v>177</v>
      </c>
      <c r="Z132" s="16" t="s">
        <v>177</v>
      </c>
      <c r="AA132" s="16" t="s">
        <v>177</v>
      </c>
      <c r="AB132" s="20"/>
      <c r="AC132" s="20"/>
      <c r="AD132" s="20"/>
      <c r="AE132" s="20"/>
      <c r="AF132" s="20" t="s">
        <v>47</v>
      </c>
    </row>
    <row r="133" spans="1:32">
      <c r="A133" s="12">
        <v>128</v>
      </c>
      <c r="B133" s="15" t="s">
        <v>175</v>
      </c>
      <c r="C133" s="55" t="s">
        <v>180</v>
      </c>
      <c r="D133" s="16"/>
      <c r="E133" s="23"/>
      <c r="F133" s="23"/>
      <c r="G133" s="23"/>
      <c r="H133" s="16"/>
      <c r="I133" s="16"/>
      <c r="J133" s="20"/>
      <c r="K133" s="20"/>
      <c r="L133" s="20"/>
      <c r="M133" s="20"/>
      <c r="N133" s="16" t="s">
        <v>177</v>
      </c>
      <c r="O133" s="16" t="s">
        <v>177</v>
      </c>
      <c r="P133" s="16" t="s">
        <v>45</v>
      </c>
      <c r="Q133" s="32"/>
      <c r="R133" s="16" t="s">
        <v>177</v>
      </c>
      <c r="S133" s="16" t="s">
        <v>177</v>
      </c>
      <c r="T133" s="16" t="s">
        <v>45</v>
      </c>
      <c r="U133" s="20" t="s">
        <v>45</v>
      </c>
      <c r="V133" s="20" t="s">
        <v>45</v>
      </c>
      <c r="W133" s="20" t="s">
        <v>45</v>
      </c>
      <c r="X133" s="20" t="s">
        <v>177</v>
      </c>
      <c r="Y133" s="16" t="s">
        <v>177</v>
      </c>
      <c r="Z133" s="16" t="s">
        <v>177</v>
      </c>
      <c r="AA133" s="16" t="s">
        <v>177</v>
      </c>
      <c r="AB133" s="20"/>
      <c r="AC133" s="20"/>
      <c r="AD133" s="20"/>
      <c r="AE133" s="20"/>
      <c r="AF133" s="20" t="s">
        <v>47</v>
      </c>
    </row>
    <row r="134" spans="1:32">
      <c r="A134" s="12">
        <v>129</v>
      </c>
      <c r="B134" s="15" t="s">
        <v>175</v>
      </c>
      <c r="C134" s="55" t="s">
        <v>181</v>
      </c>
      <c r="D134" s="16"/>
      <c r="E134" s="23"/>
      <c r="F134" s="23"/>
      <c r="G134" s="23"/>
      <c r="H134" s="16"/>
      <c r="I134" s="16"/>
      <c r="J134" s="20"/>
      <c r="K134" s="20"/>
      <c r="L134" s="20"/>
      <c r="M134" s="20"/>
      <c r="N134" s="16" t="s">
        <v>177</v>
      </c>
      <c r="O134" s="16" t="s">
        <v>177</v>
      </c>
      <c r="P134" s="16" t="s">
        <v>45</v>
      </c>
      <c r="Q134" s="32"/>
      <c r="R134" s="16" t="s">
        <v>177</v>
      </c>
      <c r="S134" s="16" t="s">
        <v>177</v>
      </c>
      <c r="T134" s="16" t="s">
        <v>177</v>
      </c>
      <c r="U134" s="20" t="s">
        <v>45</v>
      </c>
      <c r="V134" s="20" t="s">
        <v>45</v>
      </c>
      <c r="W134" s="20" t="s">
        <v>45</v>
      </c>
      <c r="X134" s="16" t="s">
        <v>49</v>
      </c>
      <c r="Y134" s="16" t="s">
        <v>177</v>
      </c>
      <c r="Z134" s="16" t="s">
        <v>177</v>
      </c>
      <c r="AA134" s="16" t="s">
        <v>177</v>
      </c>
      <c r="AB134" s="20"/>
      <c r="AC134" s="20"/>
      <c r="AD134" s="20"/>
      <c r="AE134" s="20"/>
      <c r="AF134" s="20" t="s">
        <v>47</v>
      </c>
    </row>
    <row r="135" spans="1:32">
      <c r="A135" s="12">
        <v>130</v>
      </c>
      <c r="B135" s="15" t="s">
        <v>175</v>
      </c>
      <c r="C135" s="55" t="s">
        <v>182</v>
      </c>
      <c r="D135" s="16"/>
      <c r="E135" s="23"/>
      <c r="F135" s="23"/>
      <c r="G135" s="23"/>
      <c r="H135" s="16"/>
      <c r="I135" s="16"/>
      <c r="J135" s="20"/>
      <c r="K135" s="20"/>
      <c r="L135" s="20"/>
      <c r="M135" s="20"/>
      <c r="N135" s="16" t="s">
        <v>49</v>
      </c>
      <c r="O135" s="16" t="s">
        <v>49</v>
      </c>
      <c r="P135" s="16" t="s">
        <v>45</v>
      </c>
      <c r="Q135" s="32"/>
      <c r="R135" s="16" t="s">
        <v>177</v>
      </c>
      <c r="S135" s="16" t="s">
        <v>177</v>
      </c>
      <c r="T135" s="16" t="s">
        <v>177</v>
      </c>
      <c r="U135" s="20" t="s">
        <v>45</v>
      </c>
      <c r="V135" s="20" t="s">
        <v>45</v>
      </c>
      <c r="W135" s="20" t="s">
        <v>45</v>
      </c>
      <c r="X135" s="16" t="s">
        <v>177</v>
      </c>
      <c r="Y135" s="16" t="s">
        <v>177</v>
      </c>
      <c r="Z135" s="16" t="s">
        <v>177</v>
      </c>
      <c r="AA135" s="16" t="s">
        <v>177</v>
      </c>
      <c r="AB135" s="20"/>
      <c r="AC135" s="20"/>
      <c r="AD135" s="20"/>
      <c r="AE135" s="20"/>
      <c r="AF135" s="20" t="s">
        <v>47</v>
      </c>
    </row>
    <row r="136" spans="1:32">
      <c r="A136" s="12">
        <v>131</v>
      </c>
      <c r="B136" s="15" t="s">
        <v>175</v>
      </c>
      <c r="C136" s="55" t="s">
        <v>183</v>
      </c>
      <c r="D136" s="16"/>
      <c r="E136" s="23"/>
      <c r="F136" s="23"/>
      <c r="G136" s="23"/>
      <c r="H136" s="16"/>
      <c r="I136" s="16"/>
      <c r="J136" s="20"/>
      <c r="K136" s="20"/>
      <c r="L136" s="20"/>
      <c r="M136" s="20"/>
      <c r="N136" s="16" t="s">
        <v>177</v>
      </c>
      <c r="O136" s="16" t="s">
        <v>177</v>
      </c>
      <c r="P136" s="16" t="s">
        <v>45</v>
      </c>
      <c r="Q136" s="32"/>
      <c r="R136" s="16" t="s">
        <v>177</v>
      </c>
      <c r="S136" s="16" t="s">
        <v>177</v>
      </c>
      <c r="T136" s="16" t="s">
        <v>177</v>
      </c>
      <c r="U136" s="20" t="s">
        <v>45</v>
      </c>
      <c r="V136" s="20" t="s">
        <v>45</v>
      </c>
      <c r="W136" s="20" t="s">
        <v>45</v>
      </c>
      <c r="X136" s="16" t="s">
        <v>49</v>
      </c>
      <c r="Y136" s="16" t="s">
        <v>177</v>
      </c>
      <c r="Z136" s="16" t="s">
        <v>177</v>
      </c>
      <c r="AA136" s="16" t="s">
        <v>177</v>
      </c>
      <c r="AB136" s="20"/>
      <c r="AC136" s="20"/>
      <c r="AD136" s="20"/>
      <c r="AE136" s="20"/>
      <c r="AF136" s="20" t="s">
        <v>47</v>
      </c>
    </row>
    <row r="137" spans="1:48">
      <c r="A137" s="12">
        <v>132</v>
      </c>
      <c r="B137" s="15" t="s">
        <v>184</v>
      </c>
      <c r="C137" s="15" t="s">
        <v>44</v>
      </c>
      <c r="D137" s="16" t="s">
        <v>45</v>
      </c>
      <c r="E137" s="22" t="s">
        <v>45</v>
      </c>
      <c r="F137" s="22" t="s">
        <v>45</v>
      </c>
      <c r="G137" s="22" t="s">
        <v>45</v>
      </c>
      <c r="H137" s="16" t="s">
        <v>45</v>
      </c>
      <c r="I137" s="16" t="s">
        <v>45</v>
      </c>
      <c r="J137" s="18" t="s">
        <v>46</v>
      </c>
      <c r="K137" s="18" t="s">
        <v>46</v>
      </c>
      <c r="L137" s="18" t="s">
        <v>46</v>
      </c>
      <c r="M137" s="18" t="s">
        <v>47</v>
      </c>
      <c r="N137" s="36"/>
      <c r="O137" s="36"/>
      <c r="P137" s="23"/>
      <c r="Q137" s="23"/>
      <c r="R137" s="23"/>
      <c r="S137" s="23"/>
      <c r="T137" s="22"/>
      <c r="U137" s="22"/>
      <c r="V137" s="22"/>
      <c r="W137" s="23"/>
      <c r="X137" s="23"/>
      <c r="Y137" s="30"/>
      <c r="Z137" s="23"/>
      <c r="AA137" s="23"/>
      <c r="AB137" s="20"/>
      <c r="AC137" s="18"/>
      <c r="AD137" s="18"/>
      <c r="AE137" s="18"/>
      <c r="AF137" s="18"/>
      <c r="AG137" s="9" t="str">
        <f>B137</f>
        <v>雅安市</v>
      </c>
      <c r="AH137" s="9">
        <f>COUNTIF(D137:D145,"=√")</f>
        <v>1</v>
      </c>
      <c r="AI137" s="9">
        <f>COUNTIF(E137:G145,"=√")</f>
        <v>3</v>
      </c>
      <c r="AJ137" s="9">
        <f>COUNTIF(H137:I145,"=√")</f>
        <v>2</v>
      </c>
      <c r="AK137" s="9">
        <f>COUNTIF(J137:L145,"=是")</f>
        <v>3</v>
      </c>
      <c r="AL137" s="9">
        <f>COUNTIF(M137:M145,"=否")</f>
        <v>1</v>
      </c>
      <c r="AM137" s="9">
        <f>COUNTIF(B137:B145,"="&amp;AG137)</f>
        <v>9</v>
      </c>
      <c r="AN137" s="9" t="str">
        <f>AG137</f>
        <v>雅安市</v>
      </c>
      <c r="AO137" s="9">
        <f>COUNTIF(N138:P145,"=√")</f>
        <v>23</v>
      </c>
      <c r="AP137" s="9">
        <f>COUNTIF(Q138:S145,"=√")</f>
        <v>16</v>
      </c>
      <c r="AQ137" s="9">
        <f>COUNTIF(T138:T145,"=√")</f>
        <v>8</v>
      </c>
      <c r="AR137" s="9">
        <f>COUNTIF(U138:U145,"=√")</f>
        <v>8</v>
      </c>
      <c r="AS137" s="9">
        <f>COUNTIF(X138:X145,"=√")</f>
        <v>8</v>
      </c>
      <c r="AT137" s="9">
        <f>COUNTIF(Y138:AA145,"=√")</f>
        <v>24</v>
      </c>
      <c r="AU137" s="9">
        <f>COUNTIF(AB138:AE145,"=是")</f>
        <v>26</v>
      </c>
      <c r="AV137" s="9">
        <f>COUNTIF(AF138:AF145,"=否")</f>
        <v>8</v>
      </c>
    </row>
    <row r="138" ht="14.25" spans="1:48">
      <c r="A138" s="12">
        <v>133</v>
      </c>
      <c r="B138" s="15" t="s">
        <v>184</v>
      </c>
      <c r="C138" s="15" t="s">
        <v>185</v>
      </c>
      <c r="D138" s="22"/>
      <c r="E138" s="22"/>
      <c r="F138" s="22"/>
      <c r="G138" s="22"/>
      <c r="H138" s="22"/>
      <c r="I138" s="22"/>
      <c r="J138" s="18"/>
      <c r="K138" s="18"/>
      <c r="L138" s="18"/>
      <c r="M138" s="20"/>
      <c r="N138" s="64" t="s">
        <v>45</v>
      </c>
      <c r="O138" s="29" t="s">
        <v>45</v>
      </c>
      <c r="P138" s="19" t="s">
        <v>45</v>
      </c>
      <c r="Q138" s="32"/>
      <c r="R138" s="32" t="s">
        <v>45</v>
      </c>
      <c r="S138" s="16" t="s">
        <v>45</v>
      </c>
      <c r="T138" s="32" t="s">
        <v>45</v>
      </c>
      <c r="U138" s="22" t="s">
        <v>45</v>
      </c>
      <c r="V138" s="22" t="s">
        <v>45</v>
      </c>
      <c r="W138" s="22" t="s">
        <v>45</v>
      </c>
      <c r="X138" s="22" t="s">
        <v>45</v>
      </c>
      <c r="Y138" s="33" t="s">
        <v>45</v>
      </c>
      <c r="Z138" s="32" t="s">
        <v>45</v>
      </c>
      <c r="AA138" s="32" t="s">
        <v>45</v>
      </c>
      <c r="AB138" s="20" t="s">
        <v>46</v>
      </c>
      <c r="AC138" s="20" t="s">
        <v>46</v>
      </c>
      <c r="AD138" s="18"/>
      <c r="AE138" s="20" t="s">
        <v>46</v>
      </c>
      <c r="AF138" s="18" t="s">
        <v>47</v>
      </c>
      <c r="AG138" s="9" t="s">
        <v>50</v>
      </c>
      <c r="AH138" s="9">
        <v>0</v>
      </c>
      <c r="AI138" s="9">
        <v>0</v>
      </c>
      <c r="AJ138" s="9">
        <v>0</v>
      </c>
      <c r="AK138" s="9">
        <v>0</v>
      </c>
      <c r="AL138" s="9">
        <v>0</v>
      </c>
      <c r="AN138" s="52" t="s">
        <v>51</v>
      </c>
      <c r="AO138" s="9">
        <f>COUNTIF(N138:P145,"=×")</f>
        <v>1</v>
      </c>
      <c r="AP138" s="89">
        <v>0</v>
      </c>
      <c r="AQ138" s="9">
        <v>0</v>
      </c>
      <c r="AR138" s="9">
        <v>0</v>
      </c>
      <c r="AS138" s="9">
        <v>0</v>
      </c>
      <c r="AT138" s="9">
        <f>COUNTIF(Y138:AA143,"=×")</f>
        <v>0</v>
      </c>
      <c r="AU138" s="89">
        <f>COUNTIF(AB138:AE145,"&lt;&gt;是")</f>
        <v>6</v>
      </c>
      <c r="AV138" s="9">
        <v>0</v>
      </c>
    </row>
    <row r="139" ht="14.25" spans="1:40">
      <c r="A139" s="12">
        <v>134</v>
      </c>
      <c r="B139" s="15" t="s">
        <v>184</v>
      </c>
      <c r="C139" s="15" t="s">
        <v>186</v>
      </c>
      <c r="D139" s="22"/>
      <c r="E139" s="22"/>
      <c r="F139" s="22"/>
      <c r="G139" s="22"/>
      <c r="H139" s="22"/>
      <c r="I139" s="22"/>
      <c r="J139" s="18"/>
      <c r="K139" s="18"/>
      <c r="L139" s="18"/>
      <c r="M139" s="20"/>
      <c r="N139" s="64" t="s">
        <v>45</v>
      </c>
      <c r="O139" s="64" t="s">
        <v>45</v>
      </c>
      <c r="P139" s="19" t="s">
        <v>45</v>
      </c>
      <c r="Q139" s="32"/>
      <c r="R139" s="32" t="s">
        <v>45</v>
      </c>
      <c r="S139" s="16" t="s">
        <v>45</v>
      </c>
      <c r="T139" s="32" t="s">
        <v>45</v>
      </c>
      <c r="U139" s="22" t="s">
        <v>45</v>
      </c>
      <c r="V139" s="22" t="s">
        <v>45</v>
      </c>
      <c r="W139" s="22" t="s">
        <v>45</v>
      </c>
      <c r="X139" s="22" t="s">
        <v>45</v>
      </c>
      <c r="Y139" s="33" t="s">
        <v>45</v>
      </c>
      <c r="Z139" s="32" t="s">
        <v>45</v>
      </c>
      <c r="AA139" s="32" t="s">
        <v>45</v>
      </c>
      <c r="AB139" s="20" t="s">
        <v>46</v>
      </c>
      <c r="AC139" s="20" t="s">
        <v>46</v>
      </c>
      <c r="AD139" s="20" t="s">
        <v>46</v>
      </c>
      <c r="AE139" s="20" t="s">
        <v>46</v>
      </c>
      <c r="AF139" s="18" t="s">
        <v>47</v>
      </c>
      <c r="AN139" s="52" t="s">
        <v>49</v>
      </c>
    </row>
    <row r="140" ht="14.25" spans="1:32">
      <c r="A140" s="12">
        <v>135</v>
      </c>
      <c r="B140" s="15" t="s">
        <v>184</v>
      </c>
      <c r="C140" s="15" t="s">
        <v>187</v>
      </c>
      <c r="D140" s="22"/>
      <c r="E140" s="22"/>
      <c r="F140" s="22"/>
      <c r="G140" s="22"/>
      <c r="H140" s="22"/>
      <c r="I140" s="22"/>
      <c r="J140" s="18"/>
      <c r="K140" s="18"/>
      <c r="L140" s="18"/>
      <c r="M140" s="20"/>
      <c r="N140" s="64" t="s">
        <v>45</v>
      </c>
      <c r="O140" s="64" t="s">
        <v>45</v>
      </c>
      <c r="P140" s="19" t="s">
        <v>45</v>
      </c>
      <c r="Q140" s="32"/>
      <c r="R140" s="32" t="s">
        <v>45</v>
      </c>
      <c r="S140" s="16" t="s">
        <v>45</v>
      </c>
      <c r="T140" s="32" t="s">
        <v>45</v>
      </c>
      <c r="U140" s="22" t="s">
        <v>45</v>
      </c>
      <c r="V140" s="22" t="s">
        <v>45</v>
      </c>
      <c r="W140" s="22" t="s">
        <v>45</v>
      </c>
      <c r="X140" s="22" t="s">
        <v>45</v>
      </c>
      <c r="Y140" s="33" t="s">
        <v>45</v>
      </c>
      <c r="Z140" s="32" t="s">
        <v>45</v>
      </c>
      <c r="AA140" s="32" t="s">
        <v>45</v>
      </c>
      <c r="AB140" s="20" t="s">
        <v>46</v>
      </c>
      <c r="AC140" s="20" t="s">
        <v>46</v>
      </c>
      <c r="AD140" s="18"/>
      <c r="AE140" s="20" t="s">
        <v>46</v>
      </c>
      <c r="AF140" s="18" t="s">
        <v>47</v>
      </c>
    </row>
    <row r="141" spans="1:32">
      <c r="A141" s="12">
        <v>136</v>
      </c>
      <c r="B141" s="15" t="s">
        <v>184</v>
      </c>
      <c r="C141" s="15" t="s">
        <v>188</v>
      </c>
      <c r="D141" s="22"/>
      <c r="E141" s="22"/>
      <c r="F141" s="22"/>
      <c r="G141" s="22"/>
      <c r="H141" s="22"/>
      <c r="I141" s="22"/>
      <c r="J141" s="18"/>
      <c r="K141" s="18"/>
      <c r="L141" s="18"/>
      <c r="M141" s="20"/>
      <c r="N141" s="33" t="s">
        <v>45</v>
      </c>
      <c r="O141" s="33" t="s">
        <v>45</v>
      </c>
      <c r="P141" s="19" t="s">
        <v>45</v>
      </c>
      <c r="Q141" s="32"/>
      <c r="R141" s="32" t="s">
        <v>45</v>
      </c>
      <c r="S141" s="16" t="s">
        <v>45</v>
      </c>
      <c r="T141" s="32" t="s">
        <v>45</v>
      </c>
      <c r="U141" s="22" t="s">
        <v>45</v>
      </c>
      <c r="V141" s="22" t="s">
        <v>45</v>
      </c>
      <c r="W141" s="22" t="s">
        <v>45</v>
      </c>
      <c r="X141" s="22" t="s">
        <v>45</v>
      </c>
      <c r="Y141" s="33" t="s">
        <v>45</v>
      </c>
      <c r="Z141" s="32" t="s">
        <v>45</v>
      </c>
      <c r="AA141" s="32" t="s">
        <v>45</v>
      </c>
      <c r="AB141" s="20" t="s">
        <v>46</v>
      </c>
      <c r="AC141" s="20" t="s">
        <v>46</v>
      </c>
      <c r="AD141" s="18"/>
      <c r="AE141" s="20" t="s">
        <v>46</v>
      </c>
      <c r="AF141" s="18" t="s">
        <v>47</v>
      </c>
    </row>
    <row r="142" ht="14.25" spans="1:32">
      <c r="A142" s="12">
        <v>137</v>
      </c>
      <c r="B142" s="15" t="s">
        <v>184</v>
      </c>
      <c r="C142" s="15" t="s">
        <v>189</v>
      </c>
      <c r="D142" s="22"/>
      <c r="E142" s="22"/>
      <c r="F142" s="22"/>
      <c r="G142" s="22"/>
      <c r="H142" s="22"/>
      <c r="I142" s="22"/>
      <c r="J142" s="18"/>
      <c r="K142" s="18"/>
      <c r="L142" s="18"/>
      <c r="M142" s="20"/>
      <c r="N142" s="64" t="s">
        <v>45</v>
      </c>
      <c r="O142" s="64" t="s">
        <v>45</v>
      </c>
      <c r="P142" s="19" t="s">
        <v>45</v>
      </c>
      <c r="Q142" s="32"/>
      <c r="R142" s="32" t="s">
        <v>45</v>
      </c>
      <c r="S142" s="16" t="s">
        <v>45</v>
      </c>
      <c r="T142" s="32" t="s">
        <v>45</v>
      </c>
      <c r="U142" s="22" t="s">
        <v>45</v>
      </c>
      <c r="V142" s="22" t="s">
        <v>45</v>
      </c>
      <c r="W142" s="22" t="s">
        <v>45</v>
      </c>
      <c r="X142" s="22" t="s">
        <v>45</v>
      </c>
      <c r="Y142" s="33" t="s">
        <v>45</v>
      </c>
      <c r="Z142" s="32" t="s">
        <v>45</v>
      </c>
      <c r="AA142" s="32" t="s">
        <v>45</v>
      </c>
      <c r="AB142" s="20" t="s">
        <v>46</v>
      </c>
      <c r="AC142" s="20" t="s">
        <v>46</v>
      </c>
      <c r="AD142" s="18"/>
      <c r="AE142" s="20" t="s">
        <v>46</v>
      </c>
      <c r="AF142" s="18" t="s">
        <v>47</v>
      </c>
    </row>
    <row r="143" ht="14.25" spans="1:32">
      <c r="A143" s="12">
        <v>138</v>
      </c>
      <c r="B143" s="15" t="s">
        <v>184</v>
      </c>
      <c r="C143" s="15" t="s">
        <v>190</v>
      </c>
      <c r="D143" s="22"/>
      <c r="E143" s="22"/>
      <c r="F143" s="22"/>
      <c r="G143" s="22"/>
      <c r="H143" s="22"/>
      <c r="I143" s="22"/>
      <c r="J143" s="18"/>
      <c r="K143" s="18"/>
      <c r="L143" s="18"/>
      <c r="M143" s="20"/>
      <c r="N143" s="64" t="s">
        <v>45</v>
      </c>
      <c r="O143" s="64" t="s">
        <v>45</v>
      </c>
      <c r="P143" s="19" t="s">
        <v>45</v>
      </c>
      <c r="Q143" s="32"/>
      <c r="R143" s="32" t="s">
        <v>45</v>
      </c>
      <c r="S143" s="16" t="s">
        <v>45</v>
      </c>
      <c r="T143" s="32" t="s">
        <v>45</v>
      </c>
      <c r="U143" s="22" t="s">
        <v>45</v>
      </c>
      <c r="V143" s="22" t="s">
        <v>45</v>
      </c>
      <c r="W143" s="22" t="s">
        <v>45</v>
      </c>
      <c r="X143" s="22" t="s">
        <v>45</v>
      </c>
      <c r="Y143" s="33" t="s">
        <v>45</v>
      </c>
      <c r="Z143" s="32" t="s">
        <v>45</v>
      </c>
      <c r="AA143" s="32" t="s">
        <v>45</v>
      </c>
      <c r="AB143" s="20" t="s">
        <v>46</v>
      </c>
      <c r="AC143" s="20" t="s">
        <v>46</v>
      </c>
      <c r="AD143" s="18"/>
      <c r="AE143" s="20" t="s">
        <v>46</v>
      </c>
      <c r="AF143" s="18" t="s">
        <v>47</v>
      </c>
    </row>
    <row r="144" ht="14.25" spans="1:32">
      <c r="A144" s="12">
        <v>139</v>
      </c>
      <c r="B144" s="15" t="s">
        <v>184</v>
      </c>
      <c r="C144" s="15" t="s">
        <v>191</v>
      </c>
      <c r="D144" s="22"/>
      <c r="E144" s="22"/>
      <c r="F144" s="22"/>
      <c r="G144" s="22"/>
      <c r="H144" s="22"/>
      <c r="I144" s="22"/>
      <c r="J144" s="18"/>
      <c r="K144" s="18"/>
      <c r="L144" s="18"/>
      <c r="M144" s="20"/>
      <c r="N144" s="29" t="s">
        <v>45</v>
      </c>
      <c r="O144" s="64" t="s">
        <v>45</v>
      </c>
      <c r="P144" s="19" t="s">
        <v>45</v>
      </c>
      <c r="Q144" s="32"/>
      <c r="R144" s="32" t="s">
        <v>45</v>
      </c>
      <c r="S144" s="16" t="s">
        <v>45</v>
      </c>
      <c r="T144" s="32" t="s">
        <v>45</v>
      </c>
      <c r="U144" s="22" t="s">
        <v>45</v>
      </c>
      <c r="V144" s="22" t="s">
        <v>45</v>
      </c>
      <c r="W144" s="22" t="s">
        <v>45</v>
      </c>
      <c r="X144" s="22" t="s">
        <v>45</v>
      </c>
      <c r="Y144" s="33" t="s">
        <v>45</v>
      </c>
      <c r="Z144" s="32" t="s">
        <v>45</v>
      </c>
      <c r="AA144" s="32" t="s">
        <v>45</v>
      </c>
      <c r="AB144" s="20" t="s">
        <v>46</v>
      </c>
      <c r="AC144" s="20" t="s">
        <v>46</v>
      </c>
      <c r="AD144" s="20" t="s">
        <v>46</v>
      </c>
      <c r="AE144" s="20" t="s">
        <v>46</v>
      </c>
      <c r="AF144" s="18" t="s">
        <v>47</v>
      </c>
    </row>
    <row r="145" spans="1:32">
      <c r="A145" s="12">
        <v>140</v>
      </c>
      <c r="B145" s="15" t="s">
        <v>184</v>
      </c>
      <c r="C145" s="15" t="s">
        <v>192</v>
      </c>
      <c r="D145" s="22"/>
      <c r="E145" s="22"/>
      <c r="F145" s="22"/>
      <c r="G145" s="22"/>
      <c r="H145" s="22"/>
      <c r="I145" s="22"/>
      <c r="J145" s="18"/>
      <c r="K145" s="18"/>
      <c r="L145" s="18"/>
      <c r="M145" s="20"/>
      <c r="N145" s="16" t="s">
        <v>45</v>
      </c>
      <c r="O145" s="29" t="s">
        <v>45</v>
      </c>
      <c r="P145" s="19" t="s">
        <v>49</v>
      </c>
      <c r="Q145" s="32"/>
      <c r="R145" s="32" t="s">
        <v>45</v>
      </c>
      <c r="S145" s="16" t="s">
        <v>45</v>
      </c>
      <c r="T145" s="32" t="s">
        <v>45</v>
      </c>
      <c r="U145" s="22" t="s">
        <v>45</v>
      </c>
      <c r="V145" s="22" t="s">
        <v>45</v>
      </c>
      <c r="W145" s="22" t="s">
        <v>45</v>
      </c>
      <c r="X145" s="22" t="s">
        <v>45</v>
      </c>
      <c r="Y145" s="33" t="s">
        <v>45</v>
      </c>
      <c r="Z145" s="32" t="s">
        <v>45</v>
      </c>
      <c r="AA145" s="32" t="s">
        <v>45</v>
      </c>
      <c r="AB145" s="20" t="s">
        <v>46</v>
      </c>
      <c r="AC145" s="20" t="s">
        <v>46</v>
      </c>
      <c r="AD145" s="18"/>
      <c r="AE145" s="20" t="s">
        <v>46</v>
      </c>
      <c r="AF145" s="18" t="s">
        <v>47</v>
      </c>
    </row>
    <row r="146" spans="1:48">
      <c r="A146" s="12">
        <v>141</v>
      </c>
      <c r="B146" s="15" t="s">
        <v>193</v>
      </c>
      <c r="C146" s="55" t="s">
        <v>44</v>
      </c>
      <c r="D146" s="16" t="s">
        <v>45</v>
      </c>
      <c r="E146" s="23" t="s">
        <v>45</v>
      </c>
      <c r="F146" s="23" t="s">
        <v>45</v>
      </c>
      <c r="G146" s="23" t="s">
        <v>45</v>
      </c>
      <c r="H146" s="16" t="s">
        <v>45</v>
      </c>
      <c r="I146" s="16" t="s">
        <v>45</v>
      </c>
      <c r="J146" s="20" t="s">
        <v>46</v>
      </c>
      <c r="K146" s="20" t="s">
        <v>46</v>
      </c>
      <c r="L146" s="20" t="s">
        <v>46</v>
      </c>
      <c r="M146" s="20" t="s">
        <v>47</v>
      </c>
      <c r="N146" s="32"/>
      <c r="O146" s="36"/>
      <c r="P146" s="36"/>
      <c r="Q146" s="23"/>
      <c r="R146" s="23"/>
      <c r="S146" s="23"/>
      <c r="T146" s="22"/>
      <c r="U146" s="22"/>
      <c r="V146" s="22"/>
      <c r="W146" s="23"/>
      <c r="X146" s="23"/>
      <c r="Y146" s="30"/>
      <c r="Z146" s="23"/>
      <c r="AA146" s="23"/>
      <c r="AB146" s="20"/>
      <c r="AC146" s="18"/>
      <c r="AD146" s="18"/>
      <c r="AE146" s="18"/>
      <c r="AF146" s="18"/>
      <c r="AG146" s="9" t="str">
        <f>B146</f>
        <v>巴中市</v>
      </c>
      <c r="AH146" s="9">
        <f>COUNTIF(D146:D151,"=√")</f>
        <v>1</v>
      </c>
      <c r="AI146" s="9">
        <f>COUNTIF(E146:G151,"=√")</f>
        <v>3</v>
      </c>
      <c r="AJ146" s="9">
        <f>COUNTIF(H146:I151,"=√")</f>
        <v>2</v>
      </c>
      <c r="AK146" s="9">
        <f>COUNTIF(J146:L151,"=是")</f>
        <v>3</v>
      </c>
      <c r="AL146" s="9">
        <f>COUNTIF(M146:M151,"=否")</f>
        <v>1</v>
      </c>
      <c r="AM146" s="9">
        <f>COUNTIF(B146:B151,"="&amp;AG146)</f>
        <v>6</v>
      </c>
      <c r="AN146" s="9" t="str">
        <f>AG146</f>
        <v>巴中市</v>
      </c>
      <c r="AO146" s="9">
        <f>COUNTIF(N147:P151,"=√")</f>
        <v>15</v>
      </c>
      <c r="AP146" s="9">
        <f>COUNTIF(Q147:S151,"=√")</f>
        <v>10</v>
      </c>
      <c r="AQ146" s="9">
        <f>COUNTIF(T147:T151,"=√")</f>
        <v>5</v>
      </c>
      <c r="AR146" s="9">
        <f>COUNTIF(U147:U151,"=√")</f>
        <v>5</v>
      </c>
      <c r="AS146" s="9">
        <f>COUNTIF(X147:X151,"=√")</f>
        <v>5</v>
      </c>
      <c r="AT146" s="9">
        <f>COUNTIF(Y147:AA151,"=√")</f>
        <v>14</v>
      </c>
      <c r="AU146" s="9">
        <f>COUNTIF(AB147:AE151,"=是")</f>
        <v>20</v>
      </c>
      <c r="AV146" s="9">
        <f>COUNTIF(AF147:AF151,"=否")</f>
        <v>5</v>
      </c>
    </row>
    <row r="147" ht="14.25" spans="1:48">
      <c r="A147" s="12">
        <v>142</v>
      </c>
      <c r="B147" s="15" t="s">
        <v>193</v>
      </c>
      <c r="C147" s="55" t="s">
        <v>194</v>
      </c>
      <c r="D147" s="23"/>
      <c r="E147" s="23"/>
      <c r="F147" s="23"/>
      <c r="G147" s="23"/>
      <c r="H147" s="23"/>
      <c r="I147" s="23"/>
      <c r="J147" s="20"/>
      <c r="K147" s="20"/>
      <c r="L147" s="20"/>
      <c r="M147" s="20"/>
      <c r="N147" s="38" t="s">
        <v>45</v>
      </c>
      <c r="O147" s="38" t="s">
        <v>45</v>
      </c>
      <c r="P147" s="16" t="s">
        <v>45</v>
      </c>
      <c r="Q147" s="32"/>
      <c r="R147" s="32" t="s">
        <v>45</v>
      </c>
      <c r="S147" s="32" t="s">
        <v>45</v>
      </c>
      <c r="T147" s="16" t="s">
        <v>45</v>
      </c>
      <c r="U147" s="23" t="s">
        <v>45</v>
      </c>
      <c r="V147" s="23" t="s">
        <v>45</v>
      </c>
      <c r="W147" s="23" t="s">
        <v>45</v>
      </c>
      <c r="X147" s="23" t="s">
        <v>45</v>
      </c>
      <c r="Y147" s="16" t="s">
        <v>45</v>
      </c>
      <c r="Z147" s="16" t="s">
        <v>45</v>
      </c>
      <c r="AA147" s="16" t="s">
        <v>45</v>
      </c>
      <c r="AB147" s="20" t="s">
        <v>46</v>
      </c>
      <c r="AC147" s="20" t="s">
        <v>46</v>
      </c>
      <c r="AD147" s="20" t="s">
        <v>46</v>
      </c>
      <c r="AE147" s="20" t="s">
        <v>46</v>
      </c>
      <c r="AF147" s="20" t="s">
        <v>47</v>
      </c>
      <c r="AG147" s="9" t="s">
        <v>50</v>
      </c>
      <c r="AH147" s="9">
        <v>0</v>
      </c>
      <c r="AI147" s="9">
        <v>0</v>
      </c>
      <c r="AJ147" s="9">
        <v>0</v>
      </c>
      <c r="AK147" s="9">
        <v>0</v>
      </c>
      <c r="AL147" s="9">
        <v>0</v>
      </c>
      <c r="AN147" s="52" t="s">
        <v>51</v>
      </c>
      <c r="AO147" s="9">
        <f>COUNTIF(N148:P158,"=○")</f>
        <v>0</v>
      </c>
      <c r="AP147" s="9">
        <v>0</v>
      </c>
      <c r="AQ147" s="9">
        <v>0</v>
      </c>
      <c r="AR147" s="9">
        <v>0</v>
      </c>
      <c r="AS147" s="9">
        <v>0</v>
      </c>
      <c r="AT147" s="9">
        <v>-1</v>
      </c>
      <c r="AU147" s="9">
        <v>0</v>
      </c>
      <c r="AV147" s="9">
        <v>0</v>
      </c>
    </row>
    <row r="148" ht="14.25" spans="1:40">
      <c r="A148" s="12">
        <v>143</v>
      </c>
      <c r="B148" s="15" t="s">
        <v>193</v>
      </c>
      <c r="C148" s="55" t="s">
        <v>195</v>
      </c>
      <c r="D148" s="23"/>
      <c r="E148" s="23"/>
      <c r="F148" s="23"/>
      <c r="G148" s="23"/>
      <c r="H148" s="23"/>
      <c r="I148" s="23"/>
      <c r="J148" s="20"/>
      <c r="K148" s="20"/>
      <c r="L148" s="20"/>
      <c r="M148" s="20"/>
      <c r="N148" s="38" t="s">
        <v>45</v>
      </c>
      <c r="O148" s="38" t="s">
        <v>45</v>
      </c>
      <c r="P148" s="16" t="s">
        <v>45</v>
      </c>
      <c r="Q148" s="32"/>
      <c r="R148" s="32" t="s">
        <v>45</v>
      </c>
      <c r="S148" s="32" t="s">
        <v>45</v>
      </c>
      <c r="T148" s="32" t="s">
        <v>45</v>
      </c>
      <c r="U148" s="23" t="s">
        <v>45</v>
      </c>
      <c r="V148" s="23" t="s">
        <v>45</v>
      </c>
      <c r="W148" s="23" t="s">
        <v>45</v>
      </c>
      <c r="X148" s="23" t="s">
        <v>45</v>
      </c>
      <c r="Y148" s="16" t="s">
        <v>49</v>
      </c>
      <c r="Z148" s="32" t="s">
        <v>45</v>
      </c>
      <c r="AA148" s="32" t="s">
        <v>45</v>
      </c>
      <c r="AB148" s="20" t="s">
        <v>46</v>
      </c>
      <c r="AC148" s="20" t="s">
        <v>46</v>
      </c>
      <c r="AD148" s="20" t="s">
        <v>46</v>
      </c>
      <c r="AE148" s="20" t="s">
        <v>46</v>
      </c>
      <c r="AF148" s="20" t="s">
        <v>47</v>
      </c>
      <c r="AN148" s="52" t="s">
        <v>49</v>
      </c>
    </row>
    <row r="149" ht="14.25" spans="1:32">
      <c r="A149" s="12">
        <v>144</v>
      </c>
      <c r="B149" s="15" t="s">
        <v>193</v>
      </c>
      <c r="C149" s="55" t="s">
        <v>196</v>
      </c>
      <c r="D149" s="23"/>
      <c r="E149" s="23"/>
      <c r="F149" s="23"/>
      <c r="G149" s="23"/>
      <c r="H149" s="23"/>
      <c r="I149" s="23"/>
      <c r="J149" s="20"/>
      <c r="K149" s="20"/>
      <c r="L149" s="20"/>
      <c r="M149" s="20"/>
      <c r="N149" s="31" t="s">
        <v>45</v>
      </c>
      <c r="O149" s="38" t="s">
        <v>45</v>
      </c>
      <c r="P149" s="16" t="s">
        <v>45</v>
      </c>
      <c r="Q149" s="32"/>
      <c r="R149" s="32" t="s">
        <v>45</v>
      </c>
      <c r="S149" s="32" t="s">
        <v>45</v>
      </c>
      <c r="T149" s="32" t="s">
        <v>45</v>
      </c>
      <c r="U149" s="23" t="s">
        <v>45</v>
      </c>
      <c r="V149" s="23" t="s">
        <v>45</v>
      </c>
      <c r="W149" s="23" t="s">
        <v>45</v>
      </c>
      <c r="X149" s="23" t="s">
        <v>45</v>
      </c>
      <c r="Y149" s="16" t="s">
        <v>45</v>
      </c>
      <c r="Z149" s="32" t="s">
        <v>45</v>
      </c>
      <c r="AA149" s="32" t="s">
        <v>45</v>
      </c>
      <c r="AB149" s="20" t="s">
        <v>46</v>
      </c>
      <c r="AC149" s="20" t="s">
        <v>46</v>
      </c>
      <c r="AD149" s="20" t="s">
        <v>46</v>
      </c>
      <c r="AE149" s="20" t="s">
        <v>46</v>
      </c>
      <c r="AF149" s="20" t="s">
        <v>47</v>
      </c>
    </row>
    <row r="150" ht="14.25" spans="1:32">
      <c r="A150" s="12">
        <v>145</v>
      </c>
      <c r="B150" s="15" t="s">
        <v>193</v>
      </c>
      <c r="C150" s="55" t="s">
        <v>197</v>
      </c>
      <c r="D150" s="23"/>
      <c r="E150" s="23"/>
      <c r="F150" s="23"/>
      <c r="G150" s="23"/>
      <c r="H150" s="23"/>
      <c r="I150" s="23"/>
      <c r="J150" s="20"/>
      <c r="K150" s="20"/>
      <c r="L150" s="20"/>
      <c r="M150" s="20"/>
      <c r="N150" s="38" t="s">
        <v>45</v>
      </c>
      <c r="O150" s="38" t="s">
        <v>45</v>
      </c>
      <c r="P150" s="16" t="s">
        <v>45</v>
      </c>
      <c r="Q150" s="32"/>
      <c r="R150" s="32" t="s">
        <v>45</v>
      </c>
      <c r="S150" s="32" t="s">
        <v>45</v>
      </c>
      <c r="T150" s="32" t="s">
        <v>45</v>
      </c>
      <c r="U150" s="23" t="s">
        <v>45</v>
      </c>
      <c r="V150" s="23" t="s">
        <v>45</v>
      </c>
      <c r="W150" s="23" t="s">
        <v>45</v>
      </c>
      <c r="X150" s="23" t="s">
        <v>45</v>
      </c>
      <c r="Y150" s="16" t="s">
        <v>45</v>
      </c>
      <c r="Z150" s="32" t="s">
        <v>45</v>
      </c>
      <c r="AA150" s="32" t="s">
        <v>45</v>
      </c>
      <c r="AB150" s="20" t="s">
        <v>46</v>
      </c>
      <c r="AC150" s="20" t="s">
        <v>46</v>
      </c>
      <c r="AD150" s="20" t="s">
        <v>46</v>
      </c>
      <c r="AE150" s="20" t="s">
        <v>46</v>
      </c>
      <c r="AF150" s="20" t="s">
        <v>47</v>
      </c>
    </row>
    <row r="151" ht="14.25" spans="1:32">
      <c r="A151" s="12">
        <v>146</v>
      </c>
      <c r="B151" s="15" t="s">
        <v>193</v>
      </c>
      <c r="C151" s="55" t="s">
        <v>198</v>
      </c>
      <c r="D151" s="23"/>
      <c r="E151" s="23"/>
      <c r="F151" s="23"/>
      <c r="G151" s="23"/>
      <c r="H151" s="23"/>
      <c r="I151" s="23"/>
      <c r="J151" s="20"/>
      <c r="K151" s="20"/>
      <c r="L151" s="20"/>
      <c r="M151" s="20"/>
      <c r="N151" s="38" t="s">
        <v>45</v>
      </c>
      <c r="O151" s="38" t="s">
        <v>45</v>
      </c>
      <c r="P151" s="16" t="s">
        <v>45</v>
      </c>
      <c r="Q151" s="32"/>
      <c r="R151" s="32" t="s">
        <v>45</v>
      </c>
      <c r="S151" s="32" t="s">
        <v>45</v>
      </c>
      <c r="T151" s="32" t="s">
        <v>45</v>
      </c>
      <c r="U151" s="23" t="s">
        <v>45</v>
      </c>
      <c r="V151" s="23" t="s">
        <v>45</v>
      </c>
      <c r="W151" s="23" t="s">
        <v>45</v>
      </c>
      <c r="X151" s="23" t="s">
        <v>45</v>
      </c>
      <c r="Y151" s="16" t="s">
        <v>45</v>
      </c>
      <c r="Z151" s="32" t="s">
        <v>45</v>
      </c>
      <c r="AA151" s="32" t="s">
        <v>45</v>
      </c>
      <c r="AB151" s="20" t="s">
        <v>46</v>
      </c>
      <c r="AC151" s="20" t="s">
        <v>46</v>
      </c>
      <c r="AD151" s="20" t="s">
        <v>46</v>
      </c>
      <c r="AE151" s="20" t="s">
        <v>46</v>
      </c>
      <c r="AF151" s="20" t="s">
        <v>47</v>
      </c>
    </row>
    <row r="152" spans="1:48">
      <c r="A152" s="12">
        <v>147</v>
      </c>
      <c r="B152" s="15" t="s">
        <v>199</v>
      </c>
      <c r="C152" s="55"/>
      <c r="D152" s="16" t="s">
        <v>45</v>
      </c>
      <c r="E152" s="23" t="s">
        <v>45</v>
      </c>
      <c r="F152" s="23" t="s">
        <v>45</v>
      </c>
      <c r="G152" s="23" t="s">
        <v>45</v>
      </c>
      <c r="H152" s="16" t="s">
        <v>45</v>
      </c>
      <c r="I152" s="16" t="s">
        <v>45</v>
      </c>
      <c r="J152" s="20"/>
      <c r="K152" s="20"/>
      <c r="L152" s="20"/>
      <c r="M152" s="20"/>
      <c r="N152" s="20"/>
      <c r="O152" s="20"/>
      <c r="P152" s="20"/>
      <c r="Q152" s="23"/>
      <c r="R152" s="23"/>
      <c r="S152" s="23"/>
      <c r="T152" s="23"/>
      <c r="U152" s="23"/>
      <c r="V152" s="23"/>
      <c r="W152" s="23"/>
      <c r="X152" s="23"/>
      <c r="Y152" s="32"/>
      <c r="Z152" s="23"/>
      <c r="AA152" s="23"/>
      <c r="AB152" s="20"/>
      <c r="AC152" s="20"/>
      <c r="AD152" s="20"/>
      <c r="AE152" s="20"/>
      <c r="AF152" s="18"/>
      <c r="AG152" s="9" t="str">
        <f>B152</f>
        <v>资阳市</v>
      </c>
      <c r="AH152" s="9">
        <f>COUNTIF(D152:D155,"=√")</f>
        <v>1</v>
      </c>
      <c r="AI152" s="9">
        <f>COUNTIF(E152:G155,"=√")</f>
        <v>3</v>
      </c>
      <c r="AJ152" s="9">
        <f>COUNTIF(H152:I155,"=√")</f>
        <v>2</v>
      </c>
      <c r="AK152" s="9">
        <f>COUNTIF(J152:L155,"=是")</f>
        <v>0</v>
      </c>
      <c r="AL152" s="9">
        <f>COUNTIF(M152:M155,"=否")</f>
        <v>0</v>
      </c>
      <c r="AM152" s="9">
        <f>COUNTIF(B152:B165,"="&amp;AG152)</f>
        <v>4</v>
      </c>
      <c r="AN152" s="9" t="str">
        <f>AG152</f>
        <v>资阳市</v>
      </c>
      <c r="AO152" s="9">
        <f>COUNTIF(N153:P155,"=√")</f>
        <v>3</v>
      </c>
      <c r="AP152" s="9">
        <f>COUNTIF(Q153:S155,"=√")</f>
        <v>2</v>
      </c>
      <c r="AQ152" s="9">
        <f>COUNTIF(T153:T155,"=√")</f>
        <v>1</v>
      </c>
      <c r="AR152" s="9">
        <f>COUNTIF(U153:W155,"=√")</f>
        <v>9</v>
      </c>
      <c r="AS152" s="9">
        <f>COUNTIF(X153:X155,"=√")</f>
        <v>0</v>
      </c>
      <c r="AT152" s="9">
        <v>9</v>
      </c>
      <c r="AU152" s="9">
        <f>COUNTIF(AB153:AE155,"=是")</f>
        <v>0</v>
      </c>
      <c r="AV152" s="9">
        <f>COUNTIF(AF153:AF155,"=否")</f>
        <v>3</v>
      </c>
    </row>
    <row r="153" spans="1:48">
      <c r="A153" s="12">
        <v>148</v>
      </c>
      <c r="B153" s="15" t="s">
        <v>199</v>
      </c>
      <c r="C153" s="55" t="s">
        <v>200</v>
      </c>
      <c r="D153" s="16"/>
      <c r="E153" s="23"/>
      <c r="F153" s="23"/>
      <c r="G153" s="23"/>
      <c r="H153" s="16"/>
      <c r="I153" s="16"/>
      <c r="J153" s="20"/>
      <c r="K153" s="20"/>
      <c r="L153" s="20"/>
      <c r="M153" s="20"/>
      <c r="N153" s="16" t="s">
        <v>45</v>
      </c>
      <c r="O153" s="16" t="s">
        <v>45</v>
      </c>
      <c r="P153" s="16" t="s">
        <v>45</v>
      </c>
      <c r="Q153" s="35"/>
      <c r="R153" s="16" t="s">
        <v>45</v>
      </c>
      <c r="S153" s="16" t="s">
        <v>45</v>
      </c>
      <c r="T153" s="16" t="s">
        <v>45</v>
      </c>
      <c r="U153" s="20" t="s">
        <v>45</v>
      </c>
      <c r="V153" s="20" t="s">
        <v>45</v>
      </c>
      <c r="W153" s="20" t="s">
        <v>45</v>
      </c>
      <c r="X153" s="20" t="s">
        <v>177</v>
      </c>
      <c r="Y153" s="20" t="s">
        <v>177</v>
      </c>
      <c r="Z153" s="20" t="s">
        <v>177</v>
      </c>
      <c r="AA153" s="20" t="s">
        <v>177</v>
      </c>
      <c r="AB153" s="20"/>
      <c r="AC153" s="20"/>
      <c r="AD153" s="20"/>
      <c r="AE153" s="20"/>
      <c r="AF153" s="20" t="s">
        <v>47</v>
      </c>
      <c r="AG153" s="9" t="s">
        <v>50</v>
      </c>
      <c r="AH153" s="9">
        <v>0</v>
      </c>
      <c r="AI153" s="9">
        <v>0</v>
      </c>
      <c r="AJ153" s="9">
        <v>0</v>
      </c>
      <c r="AK153" s="9">
        <v>-3</v>
      </c>
      <c r="AL153" s="9">
        <v>-1</v>
      </c>
      <c r="AN153" s="52" t="s">
        <v>51</v>
      </c>
      <c r="AO153" s="9">
        <f>COUNTIF(N154:P155,"=○")</f>
        <v>0</v>
      </c>
      <c r="AP153" s="9">
        <f>COUNTIF(Q153:S155,"=○")</f>
        <v>0</v>
      </c>
      <c r="AQ153" s="9">
        <v>0</v>
      </c>
      <c r="AR153" s="9">
        <v>0</v>
      </c>
      <c r="AS153" s="9">
        <v>-1</v>
      </c>
      <c r="AT153" s="9">
        <v>0</v>
      </c>
      <c r="AU153" s="9">
        <v>-12</v>
      </c>
      <c r="AV153" s="9">
        <v>0</v>
      </c>
    </row>
    <row r="154" spans="1:42">
      <c r="A154" s="12">
        <v>149</v>
      </c>
      <c r="B154" s="15" t="s">
        <v>199</v>
      </c>
      <c r="C154" s="55" t="s">
        <v>201</v>
      </c>
      <c r="D154" s="16"/>
      <c r="E154" s="23"/>
      <c r="F154" s="23"/>
      <c r="G154" s="23"/>
      <c r="H154" s="16"/>
      <c r="I154" s="16"/>
      <c r="J154" s="20"/>
      <c r="K154" s="20"/>
      <c r="L154" s="20"/>
      <c r="M154" s="20"/>
      <c r="N154" s="16" t="s">
        <v>177</v>
      </c>
      <c r="O154" s="16" t="s">
        <v>177</v>
      </c>
      <c r="P154" s="16" t="s">
        <v>177</v>
      </c>
      <c r="Q154" s="32"/>
      <c r="R154" s="16" t="s">
        <v>177</v>
      </c>
      <c r="S154" s="16" t="s">
        <v>177</v>
      </c>
      <c r="T154" s="16" t="s">
        <v>177</v>
      </c>
      <c r="U154" s="20" t="s">
        <v>45</v>
      </c>
      <c r="V154" s="20" t="s">
        <v>45</v>
      </c>
      <c r="W154" s="20" t="s">
        <v>45</v>
      </c>
      <c r="X154" s="16" t="s">
        <v>49</v>
      </c>
      <c r="Y154" s="20" t="s">
        <v>177</v>
      </c>
      <c r="Z154" s="20" t="s">
        <v>177</v>
      </c>
      <c r="AA154" s="20" t="s">
        <v>177</v>
      </c>
      <c r="AB154" s="20"/>
      <c r="AC154" s="20"/>
      <c r="AD154" s="20"/>
      <c r="AE154" s="20"/>
      <c r="AF154" s="20" t="s">
        <v>47</v>
      </c>
      <c r="AI154" s="9">
        <v>0</v>
      </c>
      <c r="AN154" s="52" t="s">
        <v>49</v>
      </c>
      <c r="AO154" s="9">
        <v>0</v>
      </c>
      <c r="AP154" s="89"/>
    </row>
    <row r="155" spans="1:32">
      <c r="A155" s="12">
        <v>150</v>
      </c>
      <c r="B155" s="15" t="s">
        <v>199</v>
      </c>
      <c r="C155" s="55" t="s">
        <v>202</v>
      </c>
      <c r="D155" s="16"/>
      <c r="E155" s="23"/>
      <c r="F155" s="23"/>
      <c r="G155" s="23"/>
      <c r="H155" s="16"/>
      <c r="I155" s="16"/>
      <c r="J155" s="20"/>
      <c r="K155" s="20"/>
      <c r="L155" s="20"/>
      <c r="M155" s="20"/>
      <c r="N155" s="16" t="s">
        <v>177</v>
      </c>
      <c r="O155" s="16" t="s">
        <v>177</v>
      </c>
      <c r="P155" s="16" t="s">
        <v>177</v>
      </c>
      <c r="Q155" s="32"/>
      <c r="R155" s="16" t="s">
        <v>177</v>
      </c>
      <c r="S155" s="16" t="s">
        <v>177</v>
      </c>
      <c r="T155" s="16" t="s">
        <v>177</v>
      </c>
      <c r="U155" s="20" t="s">
        <v>45</v>
      </c>
      <c r="V155" s="20" t="s">
        <v>45</v>
      </c>
      <c r="W155" s="20" t="s">
        <v>45</v>
      </c>
      <c r="X155" s="20" t="s">
        <v>177</v>
      </c>
      <c r="Y155" s="20" t="s">
        <v>177</v>
      </c>
      <c r="Z155" s="20" t="s">
        <v>177</v>
      </c>
      <c r="AA155" s="20" t="s">
        <v>177</v>
      </c>
      <c r="AB155" s="20"/>
      <c r="AC155" s="20"/>
      <c r="AD155" s="20"/>
      <c r="AE155" s="20"/>
      <c r="AF155" s="20" t="s">
        <v>47</v>
      </c>
    </row>
    <row r="156" spans="1:48">
      <c r="A156" s="12">
        <v>151</v>
      </c>
      <c r="B156" s="17" t="s">
        <v>203</v>
      </c>
      <c r="C156" s="55" t="s">
        <v>44</v>
      </c>
      <c r="D156" s="83" t="s">
        <v>51</v>
      </c>
      <c r="E156" s="23" t="s">
        <v>45</v>
      </c>
      <c r="F156" s="23" t="s">
        <v>45</v>
      </c>
      <c r="G156" s="85" t="s">
        <v>51</v>
      </c>
      <c r="H156" s="16" t="s">
        <v>45</v>
      </c>
      <c r="I156" s="16" t="s">
        <v>45</v>
      </c>
      <c r="J156" s="20" t="s">
        <v>46</v>
      </c>
      <c r="K156" s="20" t="s">
        <v>46</v>
      </c>
      <c r="L156" s="20" t="s">
        <v>46</v>
      </c>
      <c r="M156" s="20" t="s">
        <v>47</v>
      </c>
      <c r="N156" s="32"/>
      <c r="O156" s="36"/>
      <c r="P156" s="36"/>
      <c r="Q156" s="50"/>
      <c r="R156" s="50"/>
      <c r="S156" s="50"/>
      <c r="T156" s="49"/>
      <c r="U156" s="18"/>
      <c r="V156" s="18"/>
      <c r="W156" s="23"/>
      <c r="X156" s="23"/>
      <c r="Y156" s="32"/>
      <c r="Z156" s="23"/>
      <c r="AA156" s="23"/>
      <c r="AB156" s="20"/>
      <c r="AC156" s="18"/>
      <c r="AD156" s="18"/>
      <c r="AE156" s="18"/>
      <c r="AF156" s="18"/>
      <c r="AG156" s="9" t="str">
        <f>B156</f>
        <v>阿坝州</v>
      </c>
      <c r="AH156" s="9">
        <f>COUNTIF(D156:D169,"=√")</f>
        <v>0</v>
      </c>
      <c r="AI156" s="9">
        <f>COUNTIF(E156:G169,"=√")</f>
        <v>2</v>
      </c>
      <c r="AJ156" s="9">
        <f>COUNTIF(H156:I169,"=√")</f>
        <v>2</v>
      </c>
      <c r="AK156" s="9">
        <f>COUNTIF(J156:L169,"=是")</f>
        <v>3</v>
      </c>
      <c r="AL156" s="9">
        <f>COUNTIF(M156:M169,"=否")</f>
        <v>1</v>
      </c>
      <c r="AM156" s="9">
        <f>COUNTIF(B156:B169,"="&amp;AG156)</f>
        <v>14</v>
      </c>
      <c r="AN156" s="9" t="str">
        <f>AG156</f>
        <v>阿坝州</v>
      </c>
      <c r="AO156" s="9">
        <f>COUNTIF(N157:P169,"=√")</f>
        <v>38</v>
      </c>
      <c r="AP156" s="9">
        <f>COUNTIF(Q157:S169,"=√")</f>
        <v>10</v>
      </c>
      <c r="AQ156" s="9">
        <f>COUNTIF(T157:T169,"=√")</f>
        <v>13</v>
      </c>
      <c r="AR156" s="9">
        <f>COUNTIF(U157:W169,"=√")</f>
        <v>28</v>
      </c>
      <c r="AS156" s="9">
        <f>COUNTIF(X157:X169,"=√")</f>
        <v>0</v>
      </c>
      <c r="AT156" s="9">
        <f>COUNTIF(Y157:AA169,"=√")</f>
        <v>36</v>
      </c>
      <c r="AU156" s="9">
        <f>COUNTIF(AB157:AE169,"=是")</f>
        <v>52</v>
      </c>
      <c r="AV156" s="9">
        <f>COUNTIF(AF157:AF169,"=否")</f>
        <v>13</v>
      </c>
    </row>
    <row r="157" ht="14.25" spans="1:48">
      <c r="A157" s="12">
        <v>152</v>
      </c>
      <c r="B157" s="17" t="s">
        <v>203</v>
      </c>
      <c r="C157" s="55" t="s">
        <v>204</v>
      </c>
      <c r="D157" s="23"/>
      <c r="E157" s="23"/>
      <c r="F157" s="23"/>
      <c r="G157" s="23"/>
      <c r="H157" s="23"/>
      <c r="I157" s="23"/>
      <c r="J157" s="20"/>
      <c r="K157" s="20"/>
      <c r="L157" s="86"/>
      <c r="M157" s="86"/>
      <c r="N157" s="16" t="s">
        <v>45</v>
      </c>
      <c r="O157" s="38" t="s">
        <v>45</v>
      </c>
      <c r="P157" s="16" t="s">
        <v>45</v>
      </c>
      <c r="Q157" s="32"/>
      <c r="R157" s="16" t="s">
        <v>45</v>
      </c>
      <c r="S157" s="16" t="s">
        <v>45</v>
      </c>
      <c r="T157" s="32" t="s">
        <v>45</v>
      </c>
      <c r="U157" s="23" t="s">
        <v>45</v>
      </c>
      <c r="V157" s="23" t="s">
        <v>45</v>
      </c>
      <c r="W157" s="34" t="s">
        <v>51</v>
      </c>
      <c r="X157" s="34" t="s">
        <v>51</v>
      </c>
      <c r="Y157" s="16" t="s">
        <v>45</v>
      </c>
      <c r="Z157" s="23" t="s">
        <v>45</v>
      </c>
      <c r="AA157" s="23" t="s">
        <v>45</v>
      </c>
      <c r="AB157" s="20" t="s">
        <v>46</v>
      </c>
      <c r="AC157" s="20" t="s">
        <v>46</v>
      </c>
      <c r="AD157" s="20" t="s">
        <v>46</v>
      </c>
      <c r="AE157" s="20" t="s">
        <v>46</v>
      </c>
      <c r="AF157" s="20" t="s">
        <v>47</v>
      </c>
      <c r="AG157" s="9" t="s">
        <v>50</v>
      </c>
      <c r="AH157" s="9">
        <v>-1</v>
      </c>
      <c r="AI157" s="9">
        <v>-1</v>
      </c>
      <c r="AJ157" s="9">
        <v>0</v>
      </c>
      <c r="AK157" s="9">
        <v>0</v>
      </c>
      <c r="AL157" s="9">
        <v>0</v>
      </c>
      <c r="AN157" s="52" t="s">
        <v>51</v>
      </c>
      <c r="AO157" s="9">
        <f>COUNTIF(N158:P168,"=○")</f>
        <v>0</v>
      </c>
      <c r="AP157" s="9">
        <f>COUNTIF(Q157:S169,"=○")</f>
        <v>16</v>
      </c>
      <c r="AQ157" s="9">
        <v>0</v>
      </c>
      <c r="AR157" s="9">
        <f>COUNTIF(U157:W169,"=○")</f>
        <v>11</v>
      </c>
      <c r="AS157" s="9">
        <f>COUNTIF(X157:X169,"=○")</f>
        <v>13</v>
      </c>
      <c r="AT157" s="9">
        <v>-3</v>
      </c>
      <c r="AU157" s="9">
        <v>0</v>
      </c>
      <c r="AV157" s="9">
        <v>0</v>
      </c>
    </row>
    <row r="158" ht="14.25" spans="1:41">
      <c r="A158" s="12">
        <v>153</v>
      </c>
      <c r="B158" s="17" t="s">
        <v>203</v>
      </c>
      <c r="C158" s="55" t="s">
        <v>205</v>
      </c>
      <c r="D158" s="23"/>
      <c r="E158" s="23"/>
      <c r="F158" s="23"/>
      <c r="G158" s="23"/>
      <c r="H158" s="23"/>
      <c r="I158" s="23"/>
      <c r="J158" s="20"/>
      <c r="K158" s="20"/>
      <c r="L158" s="86"/>
      <c r="M158" s="86"/>
      <c r="N158" s="38" t="s">
        <v>45</v>
      </c>
      <c r="O158" s="38" t="s">
        <v>45</v>
      </c>
      <c r="P158" s="16" t="s">
        <v>45</v>
      </c>
      <c r="Q158" s="32"/>
      <c r="R158" s="32" t="s">
        <v>45</v>
      </c>
      <c r="S158" s="32" t="s">
        <v>45</v>
      </c>
      <c r="T158" s="16" t="s">
        <v>45</v>
      </c>
      <c r="U158" s="23" t="s">
        <v>45</v>
      </c>
      <c r="V158" s="23" t="s">
        <v>45</v>
      </c>
      <c r="W158" s="23" t="s">
        <v>45</v>
      </c>
      <c r="X158" s="34" t="s">
        <v>51</v>
      </c>
      <c r="Y158" s="16" t="s">
        <v>45</v>
      </c>
      <c r="Z158" s="23" t="s">
        <v>45</v>
      </c>
      <c r="AA158" s="23" t="s">
        <v>45</v>
      </c>
      <c r="AB158" s="20" t="s">
        <v>46</v>
      </c>
      <c r="AC158" s="20" t="s">
        <v>46</v>
      </c>
      <c r="AD158" s="20" t="s">
        <v>46</v>
      </c>
      <c r="AE158" s="20" t="s">
        <v>46</v>
      </c>
      <c r="AF158" s="20" t="s">
        <v>47</v>
      </c>
      <c r="AI158" s="9">
        <v>0</v>
      </c>
      <c r="AN158" s="52" t="s">
        <v>49</v>
      </c>
      <c r="AO158" s="9">
        <v>0</v>
      </c>
    </row>
    <row r="159" ht="14.25" spans="1:32">
      <c r="A159" s="12">
        <v>154</v>
      </c>
      <c r="B159" s="17" t="s">
        <v>203</v>
      </c>
      <c r="C159" s="55" t="s">
        <v>206</v>
      </c>
      <c r="D159" s="23"/>
      <c r="E159" s="23"/>
      <c r="F159" s="23"/>
      <c r="G159" s="23"/>
      <c r="H159" s="23"/>
      <c r="I159" s="23"/>
      <c r="J159" s="20"/>
      <c r="K159" s="20"/>
      <c r="L159" s="86"/>
      <c r="M159" s="86"/>
      <c r="N159" s="31" t="s">
        <v>45</v>
      </c>
      <c r="O159" s="16" t="s">
        <v>45</v>
      </c>
      <c r="P159" s="16" t="s">
        <v>45</v>
      </c>
      <c r="Q159" s="32"/>
      <c r="R159" s="34" t="s">
        <v>51</v>
      </c>
      <c r="S159" s="34" t="s">
        <v>51</v>
      </c>
      <c r="T159" s="32" t="s">
        <v>45</v>
      </c>
      <c r="U159" s="88" t="s">
        <v>45</v>
      </c>
      <c r="V159" s="23" t="s">
        <v>45</v>
      </c>
      <c r="W159" s="34" t="s">
        <v>51</v>
      </c>
      <c r="X159" s="34" t="s">
        <v>51</v>
      </c>
      <c r="Y159" s="16" t="s">
        <v>45</v>
      </c>
      <c r="Z159" s="36" t="s">
        <v>45</v>
      </c>
      <c r="AA159" s="23" t="s">
        <v>45</v>
      </c>
      <c r="AB159" s="20" t="s">
        <v>46</v>
      </c>
      <c r="AC159" s="20" t="s">
        <v>46</v>
      </c>
      <c r="AD159" s="20" t="s">
        <v>46</v>
      </c>
      <c r="AE159" s="20" t="s">
        <v>46</v>
      </c>
      <c r="AF159" s="20" t="s">
        <v>47</v>
      </c>
    </row>
    <row r="160" ht="14.25" spans="1:32">
      <c r="A160" s="12">
        <v>155</v>
      </c>
      <c r="B160" s="17" t="s">
        <v>203</v>
      </c>
      <c r="C160" s="55" t="s">
        <v>207</v>
      </c>
      <c r="D160" s="23"/>
      <c r="E160" s="23"/>
      <c r="F160" s="23"/>
      <c r="G160" s="23"/>
      <c r="H160" s="23"/>
      <c r="I160" s="23"/>
      <c r="J160" s="20"/>
      <c r="K160" s="20"/>
      <c r="L160" s="86"/>
      <c r="M160" s="86"/>
      <c r="N160" s="16" t="s">
        <v>45</v>
      </c>
      <c r="O160" s="16" t="s">
        <v>45</v>
      </c>
      <c r="P160" s="31" t="s">
        <v>45</v>
      </c>
      <c r="Q160" s="32"/>
      <c r="R160" s="34" t="s">
        <v>51</v>
      </c>
      <c r="S160" s="34" t="s">
        <v>51</v>
      </c>
      <c r="T160" s="32" t="s">
        <v>45</v>
      </c>
      <c r="U160" s="23" t="s">
        <v>45</v>
      </c>
      <c r="V160" s="23" t="s">
        <v>45</v>
      </c>
      <c r="W160" s="34" t="s">
        <v>51</v>
      </c>
      <c r="X160" s="34" t="s">
        <v>51</v>
      </c>
      <c r="Y160" s="16" t="s">
        <v>49</v>
      </c>
      <c r="Z160" s="23" t="s">
        <v>45</v>
      </c>
      <c r="AA160" s="32" t="s">
        <v>45</v>
      </c>
      <c r="AB160" s="20" t="s">
        <v>46</v>
      </c>
      <c r="AC160" s="20" t="s">
        <v>46</v>
      </c>
      <c r="AD160" s="20" t="s">
        <v>46</v>
      </c>
      <c r="AE160" s="20" t="s">
        <v>46</v>
      </c>
      <c r="AF160" s="20" t="s">
        <v>47</v>
      </c>
    </row>
    <row r="161" ht="14.25" spans="1:32">
      <c r="A161" s="12">
        <v>156</v>
      </c>
      <c r="B161" s="17" t="s">
        <v>203</v>
      </c>
      <c r="C161" s="55" t="s">
        <v>208</v>
      </c>
      <c r="D161" s="23"/>
      <c r="E161" s="23"/>
      <c r="F161" s="23"/>
      <c r="G161" s="23"/>
      <c r="H161" s="23"/>
      <c r="I161" s="23"/>
      <c r="J161" s="20"/>
      <c r="K161" s="20"/>
      <c r="L161" s="86"/>
      <c r="M161" s="86"/>
      <c r="N161" s="38" t="s">
        <v>45</v>
      </c>
      <c r="O161" s="38" t="s">
        <v>45</v>
      </c>
      <c r="P161" s="31" t="s">
        <v>45</v>
      </c>
      <c r="Q161" s="32"/>
      <c r="R161" s="16" t="s">
        <v>45</v>
      </c>
      <c r="S161" s="34" t="s">
        <v>51</v>
      </c>
      <c r="T161" s="32" t="s">
        <v>45</v>
      </c>
      <c r="U161" s="23" t="s">
        <v>45</v>
      </c>
      <c r="V161" s="23" t="s">
        <v>45</v>
      </c>
      <c r="W161" s="34" t="s">
        <v>51</v>
      </c>
      <c r="X161" s="34" t="s">
        <v>51</v>
      </c>
      <c r="Y161" s="16" t="s">
        <v>45</v>
      </c>
      <c r="Z161" s="32" t="s">
        <v>45</v>
      </c>
      <c r="AA161" s="23" t="s">
        <v>45</v>
      </c>
      <c r="AB161" s="20" t="s">
        <v>46</v>
      </c>
      <c r="AC161" s="20" t="s">
        <v>46</v>
      </c>
      <c r="AD161" s="20" t="s">
        <v>46</v>
      </c>
      <c r="AE161" s="20" t="s">
        <v>46</v>
      </c>
      <c r="AF161" s="20" t="s">
        <v>47</v>
      </c>
    </row>
    <row r="162" ht="14.25" spans="1:32">
      <c r="A162" s="12">
        <v>157</v>
      </c>
      <c r="B162" s="17" t="s">
        <v>203</v>
      </c>
      <c r="C162" s="55" t="s">
        <v>209</v>
      </c>
      <c r="D162" s="23"/>
      <c r="E162" s="23"/>
      <c r="F162" s="23"/>
      <c r="G162" s="23"/>
      <c r="H162" s="23"/>
      <c r="I162" s="23"/>
      <c r="J162" s="20"/>
      <c r="K162" s="20"/>
      <c r="L162" s="86"/>
      <c r="M162" s="86"/>
      <c r="N162" s="31" t="s">
        <v>45</v>
      </c>
      <c r="O162" s="16" t="s">
        <v>45</v>
      </c>
      <c r="P162" s="16" t="s">
        <v>45</v>
      </c>
      <c r="Q162" s="32"/>
      <c r="R162" s="32" t="s">
        <v>45</v>
      </c>
      <c r="S162" s="34" t="s">
        <v>51</v>
      </c>
      <c r="T162" s="16" t="s">
        <v>45</v>
      </c>
      <c r="U162" s="23" t="s">
        <v>45</v>
      </c>
      <c r="V162" s="23" t="s">
        <v>45</v>
      </c>
      <c r="W162" s="34" t="s">
        <v>51</v>
      </c>
      <c r="X162" s="34" t="s">
        <v>51</v>
      </c>
      <c r="Y162" s="16" t="s">
        <v>45</v>
      </c>
      <c r="Z162" s="23" t="s">
        <v>45</v>
      </c>
      <c r="AA162" s="23" t="s">
        <v>45</v>
      </c>
      <c r="AB162" s="20" t="s">
        <v>46</v>
      </c>
      <c r="AC162" s="20" t="s">
        <v>46</v>
      </c>
      <c r="AD162" s="20" t="s">
        <v>46</v>
      </c>
      <c r="AE162" s="20" t="s">
        <v>46</v>
      </c>
      <c r="AF162" s="20" t="s">
        <v>47</v>
      </c>
    </row>
    <row r="163" ht="14.25" spans="1:32">
      <c r="A163" s="12">
        <v>158</v>
      </c>
      <c r="B163" s="17" t="s">
        <v>203</v>
      </c>
      <c r="C163" s="55" t="s">
        <v>210</v>
      </c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38" t="s">
        <v>45</v>
      </c>
      <c r="O163" s="38" t="s">
        <v>45</v>
      </c>
      <c r="P163" s="16" t="s">
        <v>45</v>
      </c>
      <c r="Q163" s="32"/>
      <c r="R163" s="16" t="s">
        <v>45</v>
      </c>
      <c r="S163" s="34" t="s">
        <v>51</v>
      </c>
      <c r="T163" s="32" t="s">
        <v>45</v>
      </c>
      <c r="U163" s="23" t="s">
        <v>45</v>
      </c>
      <c r="V163" s="23" t="s">
        <v>45</v>
      </c>
      <c r="W163" s="23" t="s">
        <v>45</v>
      </c>
      <c r="X163" s="34" t="s">
        <v>51</v>
      </c>
      <c r="Y163" s="16" t="s">
        <v>45</v>
      </c>
      <c r="Z163" s="23" t="s">
        <v>45</v>
      </c>
      <c r="AA163" s="23" t="s">
        <v>45</v>
      </c>
      <c r="AB163" s="20" t="s">
        <v>46</v>
      </c>
      <c r="AC163" s="20" t="s">
        <v>46</v>
      </c>
      <c r="AD163" s="20" t="s">
        <v>46</v>
      </c>
      <c r="AE163" s="20" t="s">
        <v>46</v>
      </c>
      <c r="AF163" s="20" t="s">
        <v>47</v>
      </c>
    </row>
    <row r="164" spans="1:32">
      <c r="A164" s="12">
        <v>159</v>
      </c>
      <c r="B164" s="17" t="s">
        <v>203</v>
      </c>
      <c r="C164" s="55" t="s">
        <v>211</v>
      </c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31" t="s">
        <v>45</v>
      </c>
      <c r="O164" s="16" t="s">
        <v>45</v>
      </c>
      <c r="P164" s="16" t="s">
        <v>49</v>
      </c>
      <c r="Q164" s="32"/>
      <c r="R164" s="32" t="s">
        <v>45</v>
      </c>
      <c r="S164" s="34" t="s">
        <v>51</v>
      </c>
      <c r="T164" s="32" t="s">
        <v>45</v>
      </c>
      <c r="U164" s="23" t="s">
        <v>45</v>
      </c>
      <c r="V164" s="23" t="s">
        <v>45</v>
      </c>
      <c r="W164" s="34" t="s">
        <v>51</v>
      </c>
      <c r="X164" s="34" t="s">
        <v>51</v>
      </c>
      <c r="Y164" s="16" t="s">
        <v>45</v>
      </c>
      <c r="Z164" s="23" t="s">
        <v>45</v>
      </c>
      <c r="AA164" s="23" t="s">
        <v>45</v>
      </c>
      <c r="AB164" s="20" t="s">
        <v>46</v>
      </c>
      <c r="AC164" s="20" t="s">
        <v>46</v>
      </c>
      <c r="AD164" s="20" t="s">
        <v>46</v>
      </c>
      <c r="AE164" s="20" t="s">
        <v>46</v>
      </c>
      <c r="AF164" s="20" t="s">
        <v>47</v>
      </c>
    </row>
    <row r="165" ht="14.25" spans="1:32">
      <c r="A165" s="12">
        <v>160</v>
      </c>
      <c r="B165" s="17" t="s">
        <v>203</v>
      </c>
      <c r="C165" s="84" t="s">
        <v>212</v>
      </c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16" t="s">
        <v>45</v>
      </c>
      <c r="O165" s="38" t="s">
        <v>45</v>
      </c>
      <c r="P165" s="16" t="s">
        <v>45</v>
      </c>
      <c r="Q165" s="32"/>
      <c r="R165" s="34" t="s">
        <v>51</v>
      </c>
      <c r="S165" s="34" t="s">
        <v>51</v>
      </c>
      <c r="T165" s="32" t="s">
        <v>45</v>
      </c>
      <c r="U165" s="23" t="s">
        <v>45</v>
      </c>
      <c r="V165" s="23" t="s">
        <v>45</v>
      </c>
      <c r="W165" s="34" t="s">
        <v>51</v>
      </c>
      <c r="X165" s="34" t="s">
        <v>51</v>
      </c>
      <c r="Y165" s="16" t="s">
        <v>49</v>
      </c>
      <c r="Z165" s="23" t="s">
        <v>45</v>
      </c>
      <c r="AA165" s="23" t="s">
        <v>45</v>
      </c>
      <c r="AB165" s="20" t="s">
        <v>46</v>
      </c>
      <c r="AC165" s="20" t="s">
        <v>46</v>
      </c>
      <c r="AD165" s="20" t="s">
        <v>46</v>
      </c>
      <c r="AE165" s="20" t="s">
        <v>46</v>
      </c>
      <c r="AF165" s="20" t="s">
        <v>47</v>
      </c>
    </row>
    <row r="166" ht="14.25" spans="1:32">
      <c r="A166" s="12">
        <v>161</v>
      </c>
      <c r="B166" s="17" t="s">
        <v>203</v>
      </c>
      <c r="C166" s="55" t="s">
        <v>213</v>
      </c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16" t="s">
        <v>45</v>
      </c>
      <c r="O166" s="38" t="s">
        <v>45</v>
      </c>
      <c r="P166" s="16" t="s">
        <v>45</v>
      </c>
      <c r="Q166" s="32"/>
      <c r="R166" s="16" t="s">
        <v>45</v>
      </c>
      <c r="S166" s="34" t="s">
        <v>51</v>
      </c>
      <c r="T166" s="32" t="s">
        <v>45</v>
      </c>
      <c r="U166" s="23" t="s">
        <v>45</v>
      </c>
      <c r="V166" s="23" t="s">
        <v>45</v>
      </c>
      <c r="W166" s="34" t="s">
        <v>51</v>
      </c>
      <c r="X166" s="34" t="s">
        <v>51</v>
      </c>
      <c r="Y166" s="16" t="s">
        <v>45</v>
      </c>
      <c r="Z166" s="23" t="s">
        <v>45</v>
      </c>
      <c r="AA166" s="23" t="s">
        <v>45</v>
      </c>
      <c r="AB166" s="20" t="s">
        <v>46</v>
      </c>
      <c r="AC166" s="20" t="s">
        <v>46</v>
      </c>
      <c r="AD166" s="20" t="s">
        <v>46</v>
      </c>
      <c r="AE166" s="20" t="s">
        <v>46</v>
      </c>
      <c r="AF166" s="20" t="s">
        <v>47</v>
      </c>
    </row>
    <row r="167" ht="14.25" spans="1:32">
      <c r="A167" s="12">
        <v>162</v>
      </c>
      <c r="B167" s="17" t="s">
        <v>203</v>
      </c>
      <c r="C167" s="55" t="s">
        <v>214</v>
      </c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38" t="s">
        <v>45</v>
      </c>
      <c r="O167" s="38" t="s">
        <v>45</v>
      </c>
      <c r="P167" s="38" t="s">
        <v>45</v>
      </c>
      <c r="Q167" s="32"/>
      <c r="R167" s="34" t="s">
        <v>51</v>
      </c>
      <c r="S167" s="34" t="s">
        <v>51</v>
      </c>
      <c r="T167" s="32" t="s">
        <v>45</v>
      </c>
      <c r="U167" s="88" t="s">
        <v>45</v>
      </c>
      <c r="V167" s="23" t="s">
        <v>45</v>
      </c>
      <c r="W167" s="34" t="s">
        <v>51</v>
      </c>
      <c r="X167" s="34" t="s">
        <v>51</v>
      </c>
      <c r="Y167" s="16" t="s">
        <v>45</v>
      </c>
      <c r="Z167" s="36" t="s">
        <v>45</v>
      </c>
      <c r="AA167" s="23" t="s">
        <v>45</v>
      </c>
      <c r="AB167" s="20" t="s">
        <v>46</v>
      </c>
      <c r="AC167" s="20" t="s">
        <v>46</v>
      </c>
      <c r="AD167" s="20" t="s">
        <v>46</v>
      </c>
      <c r="AE167" s="20" t="s">
        <v>46</v>
      </c>
      <c r="AF167" s="20" t="s">
        <v>47</v>
      </c>
    </row>
    <row r="168" ht="14.25" spans="1:32">
      <c r="A168" s="12">
        <v>163</v>
      </c>
      <c r="B168" s="17" t="s">
        <v>203</v>
      </c>
      <c r="C168" s="55" t="s">
        <v>215</v>
      </c>
      <c r="D168" s="20"/>
      <c r="E168" s="20"/>
      <c r="F168" s="20"/>
      <c r="G168" s="20"/>
      <c r="H168" s="20"/>
      <c r="I168" s="20"/>
      <c r="J168" s="20"/>
      <c r="K168" s="20" t="s">
        <v>44</v>
      </c>
      <c r="L168" s="20"/>
      <c r="M168" s="20"/>
      <c r="N168" s="31" t="s">
        <v>45</v>
      </c>
      <c r="O168" s="38" t="s">
        <v>45</v>
      </c>
      <c r="P168" s="38" t="s">
        <v>45</v>
      </c>
      <c r="Q168" s="23"/>
      <c r="R168" s="23" t="s">
        <v>51</v>
      </c>
      <c r="S168" s="23" t="s">
        <v>51</v>
      </c>
      <c r="T168" s="32" t="s">
        <v>45</v>
      </c>
      <c r="U168" s="23" t="s">
        <v>45</v>
      </c>
      <c r="V168" s="23" t="s">
        <v>45</v>
      </c>
      <c r="W168" s="34" t="s">
        <v>51</v>
      </c>
      <c r="X168" s="34" t="s">
        <v>51</v>
      </c>
      <c r="Y168" s="16" t="s">
        <v>49</v>
      </c>
      <c r="Z168" s="23" t="s">
        <v>45</v>
      </c>
      <c r="AA168" s="23" t="s">
        <v>45</v>
      </c>
      <c r="AB168" s="20" t="s">
        <v>46</v>
      </c>
      <c r="AC168" s="20" t="s">
        <v>46</v>
      </c>
      <c r="AD168" s="20" t="s">
        <v>46</v>
      </c>
      <c r="AE168" s="20" t="s">
        <v>46</v>
      </c>
      <c r="AF168" s="20" t="s">
        <v>47</v>
      </c>
    </row>
    <row r="169" spans="1:32">
      <c r="A169" s="12">
        <v>164</v>
      </c>
      <c r="B169" s="17" t="s">
        <v>203</v>
      </c>
      <c r="C169" s="55" t="s">
        <v>216</v>
      </c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31" t="s">
        <v>45</v>
      </c>
      <c r="O169" s="16" t="s">
        <v>45</v>
      </c>
      <c r="P169" s="16" t="s">
        <v>45</v>
      </c>
      <c r="Q169" s="32"/>
      <c r="R169" s="32" t="s">
        <v>45</v>
      </c>
      <c r="S169" s="23" t="s">
        <v>51</v>
      </c>
      <c r="T169" s="32" t="s">
        <v>45</v>
      </c>
      <c r="U169" s="23" t="s">
        <v>45</v>
      </c>
      <c r="V169" s="23" t="s">
        <v>45</v>
      </c>
      <c r="W169" s="34" t="s">
        <v>51</v>
      </c>
      <c r="X169" s="34" t="s">
        <v>51</v>
      </c>
      <c r="Y169" s="16" t="s">
        <v>45</v>
      </c>
      <c r="Z169" s="23" t="s">
        <v>45</v>
      </c>
      <c r="AA169" s="23" t="s">
        <v>45</v>
      </c>
      <c r="AB169" s="20" t="s">
        <v>46</v>
      </c>
      <c r="AC169" s="20" t="s">
        <v>46</v>
      </c>
      <c r="AD169" s="20" t="s">
        <v>46</v>
      </c>
      <c r="AE169" s="20" t="s">
        <v>46</v>
      </c>
      <c r="AF169" s="20" t="s">
        <v>47</v>
      </c>
    </row>
    <row r="170" spans="1:49">
      <c r="A170" s="12">
        <v>165</v>
      </c>
      <c r="B170" s="17" t="s">
        <v>217</v>
      </c>
      <c r="C170" s="15" t="s">
        <v>44</v>
      </c>
      <c r="D170" s="24" t="s">
        <v>45</v>
      </c>
      <c r="E170" s="23" t="s">
        <v>45</v>
      </c>
      <c r="F170" s="23" t="s">
        <v>45</v>
      </c>
      <c r="G170" s="23" t="s">
        <v>45</v>
      </c>
      <c r="H170" s="24" t="s">
        <v>45</v>
      </c>
      <c r="I170" s="24" t="s">
        <v>45</v>
      </c>
      <c r="J170" s="20" t="s">
        <v>46</v>
      </c>
      <c r="K170" s="20" t="s">
        <v>46</v>
      </c>
      <c r="L170" s="20" t="s">
        <v>46</v>
      </c>
      <c r="M170" s="20" t="s">
        <v>47</v>
      </c>
      <c r="N170" s="36"/>
      <c r="O170" s="36"/>
      <c r="P170" s="36"/>
      <c r="Q170" s="23"/>
      <c r="R170" s="23"/>
      <c r="S170" s="20"/>
      <c r="T170" s="20"/>
      <c r="U170" s="20"/>
      <c r="V170" s="20"/>
      <c r="W170" s="20"/>
      <c r="X170" s="20"/>
      <c r="Y170" s="32"/>
      <c r="Z170" s="23"/>
      <c r="AA170" s="23"/>
      <c r="AB170" s="20" t="s">
        <v>44</v>
      </c>
      <c r="AC170" s="20"/>
      <c r="AD170" s="20"/>
      <c r="AE170" s="20"/>
      <c r="AF170" s="18"/>
      <c r="AG170" s="9" t="str">
        <f>B170</f>
        <v>甘孜州</v>
      </c>
      <c r="AH170" s="9">
        <f>COUNTIF(D170:D188,"=√")</f>
        <v>1</v>
      </c>
      <c r="AI170" s="9">
        <f>COUNTIF(E170:G188,"=√")</f>
        <v>3</v>
      </c>
      <c r="AJ170" s="9">
        <f>COUNTIF(H170:I188,"=√")</f>
        <v>2</v>
      </c>
      <c r="AK170" s="9">
        <f>COUNTIF(J170:L188,"=是")</f>
        <v>3</v>
      </c>
      <c r="AL170" s="9">
        <f>COUNTIF(M170:M188,"=否")</f>
        <v>1</v>
      </c>
      <c r="AM170" s="9">
        <f>COUNTIF(B171:B188,"=甘孜州")</f>
        <v>18</v>
      </c>
      <c r="AN170" s="9" t="str">
        <f>AG170</f>
        <v>甘孜州</v>
      </c>
      <c r="AO170" s="9">
        <f>COUNTIF(N171:P188,"=√")</f>
        <v>54</v>
      </c>
      <c r="AP170" s="9">
        <f>COUNTIF(Q171:S188,"=√")</f>
        <v>54</v>
      </c>
      <c r="AQ170" s="9">
        <f>COUNTIF(T171:T188,"=√")</f>
        <v>18</v>
      </c>
      <c r="AR170" s="9">
        <f>COUNTIF(U171:W188,"=√")</f>
        <v>54</v>
      </c>
      <c r="AS170" s="9">
        <f>COUNTIF(X171:X188,"=√")</f>
        <v>18</v>
      </c>
      <c r="AT170" s="9">
        <f>COUNTIF(Y171:AA188,"=√")</f>
        <v>54</v>
      </c>
      <c r="AU170" s="9">
        <f>COUNTIF(AB171:AE188,"=是")</f>
        <v>72</v>
      </c>
      <c r="AV170" s="9">
        <f>COUNTIF(AF171:AF188,"=否")</f>
        <v>18</v>
      </c>
      <c r="AW170" s="91"/>
    </row>
    <row r="171" spans="1:48">
      <c r="A171" s="12">
        <v>166</v>
      </c>
      <c r="B171" s="17" t="s">
        <v>217</v>
      </c>
      <c r="C171" s="17" t="s">
        <v>218</v>
      </c>
      <c r="D171" s="20"/>
      <c r="E171" s="20"/>
      <c r="F171" s="20"/>
      <c r="G171" s="20"/>
      <c r="H171" s="20"/>
      <c r="I171" s="20"/>
      <c r="J171" s="20" t="s">
        <v>44</v>
      </c>
      <c r="K171" s="20"/>
      <c r="L171" s="20"/>
      <c r="M171" s="20"/>
      <c r="N171" s="31" t="s">
        <v>45</v>
      </c>
      <c r="O171" s="32" t="s">
        <v>45</v>
      </c>
      <c r="P171" s="16" t="s">
        <v>45</v>
      </c>
      <c r="Q171" s="32" t="s">
        <v>45</v>
      </c>
      <c r="R171" s="32" t="s">
        <v>45</v>
      </c>
      <c r="S171" s="16" t="s">
        <v>45</v>
      </c>
      <c r="T171" s="16" t="s">
        <v>45</v>
      </c>
      <c r="U171" s="20" t="s">
        <v>45</v>
      </c>
      <c r="V171" s="20" t="s">
        <v>45</v>
      </c>
      <c r="W171" s="20" t="s">
        <v>45</v>
      </c>
      <c r="X171" s="20" t="s">
        <v>45</v>
      </c>
      <c r="Y171" s="32" t="s">
        <v>45</v>
      </c>
      <c r="Z171" s="32" t="s">
        <v>45</v>
      </c>
      <c r="AA171" s="32" t="s">
        <v>45</v>
      </c>
      <c r="AB171" s="20" t="s">
        <v>46</v>
      </c>
      <c r="AC171" s="20" t="s">
        <v>46</v>
      </c>
      <c r="AD171" s="20" t="s">
        <v>46</v>
      </c>
      <c r="AE171" s="20" t="s">
        <v>46</v>
      </c>
      <c r="AF171" s="18" t="s">
        <v>47</v>
      </c>
      <c r="AH171" s="9">
        <v>0</v>
      </c>
      <c r="AI171" s="9">
        <v>0</v>
      </c>
      <c r="AJ171" s="9">
        <v>0</v>
      </c>
      <c r="AK171" s="9">
        <v>0</v>
      </c>
      <c r="AL171" s="9">
        <v>0</v>
      </c>
      <c r="AN171" s="52" t="s">
        <v>51</v>
      </c>
      <c r="AO171" s="9">
        <v>0</v>
      </c>
      <c r="AP171" s="9">
        <v>0</v>
      </c>
      <c r="AQ171" s="9">
        <v>0</v>
      </c>
      <c r="AR171" s="9">
        <v>0</v>
      </c>
      <c r="AS171" s="9">
        <v>0</v>
      </c>
      <c r="AT171" s="9">
        <v>0</v>
      </c>
      <c r="AU171" s="9">
        <v>0</v>
      </c>
      <c r="AV171" s="9">
        <v>0</v>
      </c>
    </row>
    <row r="172" spans="1:41">
      <c r="A172" s="12">
        <v>167</v>
      </c>
      <c r="B172" s="17" t="s">
        <v>217</v>
      </c>
      <c r="C172" s="17" t="s">
        <v>219</v>
      </c>
      <c r="D172" s="20"/>
      <c r="E172" s="20"/>
      <c r="F172" s="20"/>
      <c r="G172" s="20"/>
      <c r="H172" s="20"/>
      <c r="I172" s="20"/>
      <c r="J172" s="20" t="s">
        <v>44</v>
      </c>
      <c r="K172" s="20"/>
      <c r="L172" s="20"/>
      <c r="M172" s="20"/>
      <c r="N172" s="31" t="s">
        <v>45</v>
      </c>
      <c r="O172" s="87" t="s">
        <v>45</v>
      </c>
      <c r="P172" s="16" t="s">
        <v>45</v>
      </c>
      <c r="Q172" s="32" t="s">
        <v>45</v>
      </c>
      <c r="R172" s="32" t="s">
        <v>45</v>
      </c>
      <c r="S172" s="87" t="s">
        <v>45</v>
      </c>
      <c r="T172" s="32" t="s">
        <v>45</v>
      </c>
      <c r="U172" s="20" t="s">
        <v>45</v>
      </c>
      <c r="V172" s="20" t="s">
        <v>45</v>
      </c>
      <c r="W172" s="20" t="s">
        <v>45</v>
      </c>
      <c r="X172" s="20" t="s">
        <v>45</v>
      </c>
      <c r="Y172" s="32" t="s">
        <v>45</v>
      </c>
      <c r="Z172" s="32" t="s">
        <v>45</v>
      </c>
      <c r="AA172" s="35" t="s">
        <v>45</v>
      </c>
      <c r="AB172" s="20" t="s">
        <v>46</v>
      </c>
      <c r="AC172" s="20" t="s">
        <v>46</v>
      </c>
      <c r="AD172" s="20" t="s">
        <v>46</v>
      </c>
      <c r="AE172" s="20" t="s">
        <v>46</v>
      </c>
      <c r="AF172" s="18" t="s">
        <v>47</v>
      </c>
      <c r="AN172" s="52" t="s">
        <v>49</v>
      </c>
      <c r="AO172" s="9">
        <v>0</v>
      </c>
    </row>
    <row r="173" spans="1:32">
      <c r="A173" s="12">
        <v>168</v>
      </c>
      <c r="B173" s="17" t="s">
        <v>217</v>
      </c>
      <c r="C173" s="17" t="s">
        <v>220</v>
      </c>
      <c r="D173" s="20"/>
      <c r="E173" s="20"/>
      <c r="F173" s="20"/>
      <c r="G173" s="20"/>
      <c r="H173" s="20"/>
      <c r="I173" s="20"/>
      <c r="J173" s="20" t="s">
        <v>44</v>
      </c>
      <c r="K173" s="20"/>
      <c r="L173" s="20"/>
      <c r="M173" s="20"/>
      <c r="N173" s="31" t="s">
        <v>45</v>
      </c>
      <c r="O173" s="32" t="s">
        <v>45</v>
      </c>
      <c r="P173" s="16" t="s">
        <v>45</v>
      </c>
      <c r="Q173" s="32" t="s">
        <v>45</v>
      </c>
      <c r="R173" s="32" t="s">
        <v>45</v>
      </c>
      <c r="S173" s="16" t="s">
        <v>45</v>
      </c>
      <c r="T173" s="32" t="s">
        <v>45</v>
      </c>
      <c r="U173" s="20" t="s">
        <v>45</v>
      </c>
      <c r="V173" s="20" t="s">
        <v>45</v>
      </c>
      <c r="W173" s="20" t="s">
        <v>45</v>
      </c>
      <c r="X173" s="20" t="s">
        <v>45</v>
      </c>
      <c r="Y173" s="32" t="s">
        <v>45</v>
      </c>
      <c r="Z173" s="32" t="s">
        <v>45</v>
      </c>
      <c r="AA173" s="32" t="s">
        <v>45</v>
      </c>
      <c r="AB173" s="20" t="s">
        <v>46</v>
      </c>
      <c r="AC173" s="20" t="s">
        <v>46</v>
      </c>
      <c r="AD173" s="20" t="s">
        <v>46</v>
      </c>
      <c r="AE173" s="20" t="s">
        <v>46</v>
      </c>
      <c r="AF173" s="18" t="s">
        <v>47</v>
      </c>
    </row>
    <row r="174" spans="1:32">
      <c r="A174" s="12">
        <v>169</v>
      </c>
      <c r="B174" s="17" t="s">
        <v>217</v>
      </c>
      <c r="C174" s="17" t="s">
        <v>221</v>
      </c>
      <c r="D174" s="20"/>
      <c r="E174" s="20"/>
      <c r="F174" s="20"/>
      <c r="G174" s="20"/>
      <c r="H174" s="20"/>
      <c r="I174" s="20"/>
      <c r="J174" s="20" t="s">
        <v>44</v>
      </c>
      <c r="K174" s="20"/>
      <c r="L174" s="20"/>
      <c r="M174" s="20"/>
      <c r="N174" s="31" t="s">
        <v>45</v>
      </c>
      <c r="O174" s="32" t="s">
        <v>45</v>
      </c>
      <c r="P174" s="16" t="s">
        <v>45</v>
      </c>
      <c r="Q174" s="16" t="s">
        <v>45</v>
      </c>
      <c r="R174" s="16" t="s">
        <v>45</v>
      </c>
      <c r="S174" s="16" t="s">
        <v>45</v>
      </c>
      <c r="T174" s="32" t="s">
        <v>45</v>
      </c>
      <c r="U174" s="20" t="s">
        <v>45</v>
      </c>
      <c r="V174" s="20" t="s">
        <v>45</v>
      </c>
      <c r="W174" s="20" t="s">
        <v>45</v>
      </c>
      <c r="X174" s="20" t="s">
        <v>45</v>
      </c>
      <c r="Y174" s="32" t="s">
        <v>45</v>
      </c>
      <c r="Z174" s="32" t="s">
        <v>45</v>
      </c>
      <c r="AA174" s="32" t="s">
        <v>45</v>
      </c>
      <c r="AB174" s="20" t="s">
        <v>46</v>
      </c>
      <c r="AC174" s="20" t="s">
        <v>46</v>
      </c>
      <c r="AD174" s="20" t="s">
        <v>46</v>
      </c>
      <c r="AE174" s="20" t="s">
        <v>46</v>
      </c>
      <c r="AF174" s="18" t="s">
        <v>47</v>
      </c>
    </row>
    <row r="175" spans="1:32">
      <c r="A175" s="12">
        <v>170</v>
      </c>
      <c r="B175" s="17" t="s">
        <v>217</v>
      </c>
      <c r="C175" s="17" t="s">
        <v>222</v>
      </c>
      <c r="D175" s="20"/>
      <c r="E175" s="20"/>
      <c r="F175" s="20"/>
      <c r="G175" s="20"/>
      <c r="H175" s="20"/>
      <c r="I175" s="20"/>
      <c r="J175" s="20" t="s">
        <v>44</v>
      </c>
      <c r="K175" s="20"/>
      <c r="L175" s="20"/>
      <c r="M175" s="20"/>
      <c r="N175" s="31" t="s">
        <v>45</v>
      </c>
      <c r="O175" s="32" t="s">
        <v>45</v>
      </c>
      <c r="P175" s="16" t="s">
        <v>45</v>
      </c>
      <c r="Q175" s="32" t="s">
        <v>45</v>
      </c>
      <c r="R175" s="32" t="s">
        <v>45</v>
      </c>
      <c r="S175" s="16" t="s">
        <v>45</v>
      </c>
      <c r="T175" s="32" t="s">
        <v>45</v>
      </c>
      <c r="U175" s="20" t="s">
        <v>45</v>
      </c>
      <c r="V175" s="20" t="s">
        <v>45</v>
      </c>
      <c r="W175" s="20" t="s">
        <v>45</v>
      </c>
      <c r="X175" s="20" t="s">
        <v>45</v>
      </c>
      <c r="Y175" s="32" t="s">
        <v>45</v>
      </c>
      <c r="Z175" s="32" t="s">
        <v>45</v>
      </c>
      <c r="AA175" s="32" t="s">
        <v>45</v>
      </c>
      <c r="AB175" s="20" t="s">
        <v>46</v>
      </c>
      <c r="AC175" s="20" t="s">
        <v>46</v>
      </c>
      <c r="AD175" s="20" t="s">
        <v>46</v>
      </c>
      <c r="AE175" s="20" t="s">
        <v>46</v>
      </c>
      <c r="AF175" s="18" t="s">
        <v>47</v>
      </c>
    </row>
    <row r="176" spans="1:32">
      <c r="A176" s="12">
        <v>171</v>
      </c>
      <c r="B176" s="17" t="s">
        <v>217</v>
      </c>
      <c r="C176" s="17" t="s">
        <v>223</v>
      </c>
      <c r="D176" s="20"/>
      <c r="E176" s="20"/>
      <c r="F176" s="20"/>
      <c r="G176" s="20"/>
      <c r="H176" s="20"/>
      <c r="I176" s="20"/>
      <c r="J176" s="20" t="s">
        <v>44</v>
      </c>
      <c r="K176" s="20"/>
      <c r="L176" s="20"/>
      <c r="M176" s="20"/>
      <c r="N176" s="31" t="s">
        <v>45</v>
      </c>
      <c r="O176" s="32" t="s">
        <v>45</v>
      </c>
      <c r="P176" s="16" t="s">
        <v>45</v>
      </c>
      <c r="Q176" s="32" t="s">
        <v>45</v>
      </c>
      <c r="R176" s="32" t="s">
        <v>45</v>
      </c>
      <c r="S176" s="16" t="s">
        <v>45</v>
      </c>
      <c r="T176" s="32" t="s">
        <v>45</v>
      </c>
      <c r="U176" s="20" t="s">
        <v>45</v>
      </c>
      <c r="V176" s="20" t="s">
        <v>45</v>
      </c>
      <c r="W176" s="20" t="s">
        <v>45</v>
      </c>
      <c r="X176" s="20" t="s">
        <v>45</v>
      </c>
      <c r="Y176" s="32" t="s">
        <v>45</v>
      </c>
      <c r="Z176" s="32" t="s">
        <v>45</v>
      </c>
      <c r="AA176" s="32" t="s">
        <v>45</v>
      </c>
      <c r="AB176" s="20" t="s">
        <v>46</v>
      </c>
      <c r="AC176" s="20" t="s">
        <v>46</v>
      </c>
      <c r="AD176" s="20" t="s">
        <v>46</v>
      </c>
      <c r="AE176" s="20" t="s">
        <v>46</v>
      </c>
      <c r="AF176" s="18" t="s">
        <v>47</v>
      </c>
    </row>
    <row r="177" spans="1:32">
      <c r="A177" s="12">
        <v>172</v>
      </c>
      <c r="B177" s="17" t="s">
        <v>217</v>
      </c>
      <c r="C177" s="17" t="s">
        <v>224</v>
      </c>
      <c r="D177" s="20"/>
      <c r="E177" s="20"/>
      <c r="F177" s="20"/>
      <c r="G177" s="20"/>
      <c r="H177" s="20"/>
      <c r="I177" s="20"/>
      <c r="J177" s="20" t="s">
        <v>44</v>
      </c>
      <c r="K177" s="20"/>
      <c r="L177" s="20"/>
      <c r="M177" s="20"/>
      <c r="N177" s="31" t="s">
        <v>45</v>
      </c>
      <c r="O177" s="32" t="s">
        <v>45</v>
      </c>
      <c r="P177" s="16" t="s">
        <v>45</v>
      </c>
      <c r="Q177" s="87" t="s">
        <v>45</v>
      </c>
      <c r="R177" s="32" t="s">
        <v>45</v>
      </c>
      <c r="S177" s="16" t="s">
        <v>45</v>
      </c>
      <c r="T177" s="32" t="s">
        <v>45</v>
      </c>
      <c r="U177" s="20" t="s">
        <v>45</v>
      </c>
      <c r="V177" s="20" t="s">
        <v>45</v>
      </c>
      <c r="W177" s="20" t="s">
        <v>45</v>
      </c>
      <c r="X177" s="20" t="s">
        <v>45</v>
      </c>
      <c r="Y177" s="32" t="s">
        <v>45</v>
      </c>
      <c r="Z177" s="32" t="s">
        <v>45</v>
      </c>
      <c r="AA177" s="32" t="s">
        <v>45</v>
      </c>
      <c r="AB177" s="20" t="s">
        <v>46</v>
      </c>
      <c r="AC177" s="20" t="s">
        <v>46</v>
      </c>
      <c r="AD177" s="20" t="s">
        <v>46</v>
      </c>
      <c r="AE177" s="20" t="s">
        <v>46</v>
      </c>
      <c r="AF177" s="18" t="s">
        <v>47</v>
      </c>
    </row>
    <row r="178" spans="1:32">
      <c r="A178" s="12">
        <v>173</v>
      </c>
      <c r="B178" s="17" t="s">
        <v>217</v>
      </c>
      <c r="C178" s="17" t="s">
        <v>225</v>
      </c>
      <c r="D178" s="20"/>
      <c r="E178" s="20"/>
      <c r="F178" s="20"/>
      <c r="G178" s="20"/>
      <c r="H178" s="20"/>
      <c r="I178" s="20"/>
      <c r="J178" s="20" t="s">
        <v>44</v>
      </c>
      <c r="K178" s="20"/>
      <c r="L178" s="20"/>
      <c r="M178" s="20"/>
      <c r="N178" s="31" t="s">
        <v>45</v>
      </c>
      <c r="O178" s="30" t="s">
        <v>45</v>
      </c>
      <c r="P178" s="16" t="s">
        <v>45</v>
      </c>
      <c r="Q178" s="32" t="s">
        <v>45</v>
      </c>
      <c r="R178" s="32" t="s">
        <v>45</v>
      </c>
      <c r="S178" s="16" t="s">
        <v>45</v>
      </c>
      <c r="T178" s="32" t="s">
        <v>45</v>
      </c>
      <c r="U178" s="20" t="s">
        <v>45</v>
      </c>
      <c r="V178" s="20" t="s">
        <v>45</v>
      </c>
      <c r="W178" s="20" t="s">
        <v>45</v>
      </c>
      <c r="X178" s="20" t="s">
        <v>45</v>
      </c>
      <c r="Y178" s="32" t="s">
        <v>45</v>
      </c>
      <c r="Z178" s="32" t="s">
        <v>45</v>
      </c>
      <c r="AA178" s="32" t="s">
        <v>45</v>
      </c>
      <c r="AB178" s="20" t="s">
        <v>46</v>
      </c>
      <c r="AC178" s="20" t="s">
        <v>46</v>
      </c>
      <c r="AD178" s="20" t="s">
        <v>46</v>
      </c>
      <c r="AE178" s="20" t="s">
        <v>46</v>
      </c>
      <c r="AF178" s="18" t="s">
        <v>47</v>
      </c>
    </row>
    <row r="179" spans="1:32">
      <c r="A179" s="12">
        <v>174</v>
      </c>
      <c r="B179" s="17" t="s">
        <v>217</v>
      </c>
      <c r="C179" s="17" t="s">
        <v>226</v>
      </c>
      <c r="D179" s="20"/>
      <c r="E179" s="20"/>
      <c r="F179" s="20"/>
      <c r="G179" s="20"/>
      <c r="H179" s="20"/>
      <c r="I179" s="20"/>
      <c r="J179" s="20" t="s">
        <v>44</v>
      </c>
      <c r="K179" s="20"/>
      <c r="L179" s="20"/>
      <c r="M179" s="20"/>
      <c r="N179" s="31" t="s">
        <v>45</v>
      </c>
      <c r="O179" s="32" t="s">
        <v>45</v>
      </c>
      <c r="P179" s="16" t="s">
        <v>45</v>
      </c>
      <c r="Q179" s="32" t="s">
        <v>45</v>
      </c>
      <c r="R179" s="32" t="s">
        <v>45</v>
      </c>
      <c r="S179" s="16" t="s">
        <v>45</v>
      </c>
      <c r="T179" s="32" t="s">
        <v>45</v>
      </c>
      <c r="U179" s="20" t="s">
        <v>45</v>
      </c>
      <c r="V179" s="20" t="s">
        <v>45</v>
      </c>
      <c r="W179" s="20" t="s">
        <v>45</v>
      </c>
      <c r="X179" s="20" t="s">
        <v>45</v>
      </c>
      <c r="Y179" s="32" t="s">
        <v>45</v>
      </c>
      <c r="Z179" s="32" t="s">
        <v>45</v>
      </c>
      <c r="AA179" s="35" t="s">
        <v>45</v>
      </c>
      <c r="AB179" s="20" t="s">
        <v>46</v>
      </c>
      <c r="AC179" s="20" t="s">
        <v>46</v>
      </c>
      <c r="AD179" s="20" t="s">
        <v>46</v>
      </c>
      <c r="AE179" s="20" t="s">
        <v>46</v>
      </c>
      <c r="AF179" s="18" t="s">
        <v>47</v>
      </c>
    </row>
    <row r="180" spans="1:32">
      <c r="A180" s="12">
        <v>175</v>
      </c>
      <c r="B180" s="17" t="s">
        <v>217</v>
      </c>
      <c r="C180" s="17" t="s">
        <v>227</v>
      </c>
      <c r="D180" s="20"/>
      <c r="E180" s="20"/>
      <c r="F180" s="20"/>
      <c r="G180" s="20"/>
      <c r="H180" s="20"/>
      <c r="I180" s="20"/>
      <c r="J180" s="20" t="s">
        <v>44</v>
      </c>
      <c r="K180" s="20"/>
      <c r="L180" s="20"/>
      <c r="M180" s="20"/>
      <c r="N180" s="32" t="s">
        <v>45</v>
      </c>
      <c r="O180" s="32" t="s">
        <v>45</v>
      </c>
      <c r="P180" s="16" t="s">
        <v>45</v>
      </c>
      <c r="Q180" s="32" t="s">
        <v>45</v>
      </c>
      <c r="R180" s="32" t="s">
        <v>45</v>
      </c>
      <c r="S180" s="16" t="s">
        <v>45</v>
      </c>
      <c r="T180" s="32" t="s">
        <v>45</v>
      </c>
      <c r="U180" s="20" t="s">
        <v>45</v>
      </c>
      <c r="V180" s="20" t="s">
        <v>45</v>
      </c>
      <c r="W180" s="20" t="s">
        <v>45</v>
      </c>
      <c r="X180" s="20" t="s">
        <v>45</v>
      </c>
      <c r="Y180" s="32" t="s">
        <v>45</v>
      </c>
      <c r="Z180" s="32" t="s">
        <v>45</v>
      </c>
      <c r="AA180" s="32" t="s">
        <v>45</v>
      </c>
      <c r="AB180" s="20" t="s">
        <v>46</v>
      </c>
      <c r="AC180" s="20" t="s">
        <v>46</v>
      </c>
      <c r="AD180" s="20" t="s">
        <v>46</v>
      </c>
      <c r="AE180" s="20" t="s">
        <v>46</v>
      </c>
      <c r="AF180" s="18" t="s">
        <v>47</v>
      </c>
    </row>
    <row r="181" spans="1:32">
      <c r="A181" s="12">
        <v>176</v>
      </c>
      <c r="B181" s="17" t="s">
        <v>217</v>
      </c>
      <c r="C181" s="17" t="s">
        <v>228</v>
      </c>
      <c r="D181" s="20"/>
      <c r="E181" s="20"/>
      <c r="F181" s="20"/>
      <c r="G181" s="20"/>
      <c r="H181" s="20"/>
      <c r="I181" s="20"/>
      <c r="J181" s="20" t="s">
        <v>44</v>
      </c>
      <c r="K181" s="20"/>
      <c r="L181" s="20"/>
      <c r="M181" s="20"/>
      <c r="N181" s="31" t="s">
        <v>45</v>
      </c>
      <c r="O181" s="32" t="s">
        <v>45</v>
      </c>
      <c r="P181" s="16" t="s">
        <v>45</v>
      </c>
      <c r="Q181" s="32" t="s">
        <v>45</v>
      </c>
      <c r="R181" s="32" t="s">
        <v>45</v>
      </c>
      <c r="S181" s="16" t="s">
        <v>45</v>
      </c>
      <c r="T181" s="32" t="s">
        <v>45</v>
      </c>
      <c r="U181" s="20" t="s">
        <v>45</v>
      </c>
      <c r="V181" s="20" t="s">
        <v>45</v>
      </c>
      <c r="W181" s="20" t="s">
        <v>45</v>
      </c>
      <c r="X181" s="20" t="s">
        <v>45</v>
      </c>
      <c r="Y181" s="32" t="s">
        <v>45</v>
      </c>
      <c r="Z181" s="32" t="s">
        <v>45</v>
      </c>
      <c r="AA181" s="32" t="s">
        <v>45</v>
      </c>
      <c r="AB181" s="20" t="s">
        <v>46</v>
      </c>
      <c r="AC181" s="20" t="s">
        <v>46</v>
      </c>
      <c r="AD181" s="20" t="s">
        <v>46</v>
      </c>
      <c r="AE181" s="20" t="s">
        <v>46</v>
      </c>
      <c r="AF181" s="18" t="s">
        <v>47</v>
      </c>
    </row>
    <row r="182" spans="1:32">
      <c r="A182" s="12">
        <v>177</v>
      </c>
      <c r="B182" s="17" t="s">
        <v>217</v>
      </c>
      <c r="C182" s="17" t="s">
        <v>229</v>
      </c>
      <c r="D182" s="20"/>
      <c r="E182" s="20"/>
      <c r="F182" s="20"/>
      <c r="G182" s="20"/>
      <c r="H182" s="20"/>
      <c r="I182" s="20"/>
      <c r="J182" s="20" t="s">
        <v>44</v>
      </c>
      <c r="K182" s="20"/>
      <c r="L182" s="20"/>
      <c r="M182" s="20"/>
      <c r="N182" s="31" t="s">
        <v>45</v>
      </c>
      <c r="O182" s="32" t="s">
        <v>45</v>
      </c>
      <c r="P182" s="16" t="s">
        <v>45</v>
      </c>
      <c r="Q182" s="32" t="s">
        <v>45</v>
      </c>
      <c r="R182" s="32" t="s">
        <v>45</v>
      </c>
      <c r="S182" s="16" t="s">
        <v>45</v>
      </c>
      <c r="T182" s="32" t="s">
        <v>45</v>
      </c>
      <c r="U182" s="20" t="s">
        <v>45</v>
      </c>
      <c r="V182" s="20" t="s">
        <v>45</v>
      </c>
      <c r="W182" s="20" t="s">
        <v>45</v>
      </c>
      <c r="X182" s="20" t="s">
        <v>45</v>
      </c>
      <c r="Y182" s="32" t="s">
        <v>45</v>
      </c>
      <c r="Z182" s="32" t="s">
        <v>45</v>
      </c>
      <c r="AA182" s="32" t="s">
        <v>45</v>
      </c>
      <c r="AB182" s="20" t="s">
        <v>46</v>
      </c>
      <c r="AC182" s="20" t="s">
        <v>46</v>
      </c>
      <c r="AD182" s="20" t="s">
        <v>46</v>
      </c>
      <c r="AE182" s="20" t="s">
        <v>46</v>
      </c>
      <c r="AF182" s="18" t="s">
        <v>47</v>
      </c>
    </row>
    <row r="183" spans="1:32">
      <c r="A183" s="12">
        <v>178</v>
      </c>
      <c r="B183" s="17" t="s">
        <v>217</v>
      </c>
      <c r="C183" s="17" t="s">
        <v>230</v>
      </c>
      <c r="D183" s="20"/>
      <c r="E183" s="20"/>
      <c r="F183" s="20"/>
      <c r="G183" s="20"/>
      <c r="H183" s="20"/>
      <c r="I183" s="20"/>
      <c r="J183" s="20" t="s">
        <v>44</v>
      </c>
      <c r="K183" s="20"/>
      <c r="L183" s="20"/>
      <c r="M183" s="20"/>
      <c r="N183" s="31" t="s">
        <v>45</v>
      </c>
      <c r="O183" s="32" t="s">
        <v>45</v>
      </c>
      <c r="P183" s="16" t="s">
        <v>45</v>
      </c>
      <c r="Q183" s="32" t="s">
        <v>45</v>
      </c>
      <c r="R183" s="32" t="s">
        <v>45</v>
      </c>
      <c r="S183" s="16" t="s">
        <v>45</v>
      </c>
      <c r="T183" s="32" t="s">
        <v>45</v>
      </c>
      <c r="U183" s="20" t="s">
        <v>45</v>
      </c>
      <c r="V183" s="20" t="s">
        <v>45</v>
      </c>
      <c r="W183" s="20" t="s">
        <v>45</v>
      </c>
      <c r="X183" s="20" t="s">
        <v>45</v>
      </c>
      <c r="Y183" s="32" t="s">
        <v>45</v>
      </c>
      <c r="Z183" s="32" t="s">
        <v>45</v>
      </c>
      <c r="AA183" s="32" t="s">
        <v>45</v>
      </c>
      <c r="AB183" s="20" t="s">
        <v>46</v>
      </c>
      <c r="AC183" s="20" t="s">
        <v>46</v>
      </c>
      <c r="AD183" s="20" t="s">
        <v>46</v>
      </c>
      <c r="AE183" s="20" t="s">
        <v>46</v>
      </c>
      <c r="AF183" s="18" t="s">
        <v>47</v>
      </c>
    </row>
    <row r="184" spans="1:32">
      <c r="A184" s="12">
        <v>179</v>
      </c>
      <c r="B184" s="17" t="s">
        <v>217</v>
      </c>
      <c r="C184" s="17" t="s">
        <v>231</v>
      </c>
      <c r="D184" s="20"/>
      <c r="E184" s="20"/>
      <c r="F184" s="20"/>
      <c r="G184" s="20"/>
      <c r="H184" s="20"/>
      <c r="I184" s="20"/>
      <c r="J184" s="20" t="s">
        <v>44</v>
      </c>
      <c r="K184" s="20"/>
      <c r="L184" s="20"/>
      <c r="M184" s="20"/>
      <c r="N184" s="31" t="s">
        <v>45</v>
      </c>
      <c r="O184" s="32" t="s">
        <v>45</v>
      </c>
      <c r="P184" s="16" t="s">
        <v>45</v>
      </c>
      <c r="Q184" s="16" t="s">
        <v>45</v>
      </c>
      <c r="R184" s="16" t="s">
        <v>45</v>
      </c>
      <c r="S184" s="19" t="s">
        <v>45</v>
      </c>
      <c r="T184" s="32" t="s">
        <v>45</v>
      </c>
      <c r="U184" s="20" t="s">
        <v>45</v>
      </c>
      <c r="V184" s="20" t="s">
        <v>45</v>
      </c>
      <c r="W184" s="20" t="s">
        <v>45</v>
      </c>
      <c r="X184" s="20" t="s">
        <v>45</v>
      </c>
      <c r="Y184" s="32" t="s">
        <v>45</v>
      </c>
      <c r="Z184" s="32" t="s">
        <v>45</v>
      </c>
      <c r="AA184" s="32" t="s">
        <v>45</v>
      </c>
      <c r="AB184" s="20" t="s">
        <v>46</v>
      </c>
      <c r="AC184" s="20" t="s">
        <v>46</v>
      </c>
      <c r="AD184" s="20" t="s">
        <v>46</v>
      </c>
      <c r="AE184" s="20" t="s">
        <v>46</v>
      </c>
      <c r="AF184" s="18" t="s">
        <v>47</v>
      </c>
    </row>
    <row r="185" spans="1:32">
      <c r="A185" s="12">
        <v>180</v>
      </c>
      <c r="B185" s="17" t="s">
        <v>217</v>
      </c>
      <c r="C185" s="17" t="s">
        <v>232</v>
      </c>
      <c r="D185" s="20"/>
      <c r="E185" s="20"/>
      <c r="F185" s="20"/>
      <c r="G185" s="20"/>
      <c r="H185" s="20"/>
      <c r="I185" s="20"/>
      <c r="J185" s="20" t="s">
        <v>44</v>
      </c>
      <c r="K185" s="20"/>
      <c r="L185" s="20"/>
      <c r="M185" s="20"/>
      <c r="N185" s="31" t="s">
        <v>45</v>
      </c>
      <c r="O185" s="32" t="s">
        <v>45</v>
      </c>
      <c r="P185" s="16" t="s">
        <v>45</v>
      </c>
      <c r="Q185" s="32" t="s">
        <v>45</v>
      </c>
      <c r="R185" s="32" t="s">
        <v>45</v>
      </c>
      <c r="S185" s="16" t="s">
        <v>45</v>
      </c>
      <c r="T185" s="32" t="s">
        <v>45</v>
      </c>
      <c r="U185" s="20" t="s">
        <v>45</v>
      </c>
      <c r="V185" s="20" t="s">
        <v>45</v>
      </c>
      <c r="W185" s="20" t="s">
        <v>45</v>
      </c>
      <c r="X185" s="20" t="s">
        <v>45</v>
      </c>
      <c r="Y185" s="32" t="s">
        <v>45</v>
      </c>
      <c r="Z185" s="32" t="s">
        <v>45</v>
      </c>
      <c r="AA185" s="32" t="s">
        <v>45</v>
      </c>
      <c r="AB185" s="20" t="s">
        <v>46</v>
      </c>
      <c r="AC185" s="20" t="s">
        <v>46</v>
      </c>
      <c r="AD185" s="20" t="s">
        <v>46</v>
      </c>
      <c r="AE185" s="20" t="s">
        <v>46</v>
      </c>
      <c r="AF185" s="18" t="s">
        <v>47</v>
      </c>
    </row>
    <row r="186" spans="1:32">
      <c r="A186" s="12">
        <v>181</v>
      </c>
      <c r="B186" s="17" t="s">
        <v>217</v>
      </c>
      <c r="C186" s="17" t="s">
        <v>233</v>
      </c>
      <c r="D186" s="20"/>
      <c r="E186" s="20"/>
      <c r="F186" s="20"/>
      <c r="G186" s="20"/>
      <c r="H186" s="20"/>
      <c r="I186" s="20"/>
      <c r="J186" s="20" t="s">
        <v>44</v>
      </c>
      <c r="K186" s="20"/>
      <c r="L186" s="20"/>
      <c r="M186" s="20"/>
      <c r="N186" s="31" t="s">
        <v>45</v>
      </c>
      <c r="O186" s="32" t="s">
        <v>45</v>
      </c>
      <c r="P186" s="16" t="s">
        <v>45</v>
      </c>
      <c r="Q186" s="32" t="s">
        <v>45</v>
      </c>
      <c r="R186" s="32" t="s">
        <v>45</v>
      </c>
      <c r="S186" s="16" t="s">
        <v>45</v>
      </c>
      <c r="T186" s="32" t="s">
        <v>45</v>
      </c>
      <c r="U186" s="20" t="s">
        <v>45</v>
      </c>
      <c r="V186" s="20" t="s">
        <v>45</v>
      </c>
      <c r="W186" s="20" t="s">
        <v>45</v>
      </c>
      <c r="X186" s="20" t="s">
        <v>45</v>
      </c>
      <c r="Y186" s="32" t="s">
        <v>45</v>
      </c>
      <c r="Z186" s="32" t="s">
        <v>45</v>
      </c>
      <c r="AA186" s="32" t="s">
        <v>45</v>
      </c>
      <c r="AB186" s="20" t="s">
        <v>46</v>
      </c>
      <c r="AC186" s="20" t="s">
        <v>46</v>
      </c>
      <c r="AD186" s="20" t="s">
        <v>46</v>
      </c>
      <c r="AE186" s="20" t="s">
        <v>46</v>
      </c>
      <c r="AF186" s="18" t="s">
        <v>47</v>
      </c>
    </row>
    <row r="187" spans="1:32">
      <c r="A187" s="12">
        <v>182</v>
      </c>
      <c r="B187" s="17" t="s">
        <v>217</v>
      </c>
      <c r="C187" s="17" t="s">
        <v>234</v>
      </c>
      <c r="D187" s="20"/>
      <c r="E187" s="20"/>
      <c r="F187" s="20"/>
      <c r="G187" s="20"/>
      <c r="H187" s="20"/>
      <c r="I187" s="20"/>
      <c r="J187" s="20" t="s">
        <v>44</v>
      </c>
      <c r="K187" s="20"/>
      <c r="L187" s="20"/>
      <c r="M187" s="20"/>
      <c r="N187" s="30" t="s">
        <v>45</v>
      </c>
      <c r="O187" s="30" t="s">
        <v>45</v>
      </c>
      <c r="P187" s="16" t="s">
        <v>45</v>
      </c>
      <c r="Q187" s="32" t="s">
        <v>45</v>
      </c>
      <c r="R187" s="32" t="s">
        <v>45</v>
      </c>
      <c r="S187" s="16" t="s">
        <v>45</v>
      </c>
      <c r="T187" s="32" t="s">
        <v>45</v>
      </c>
      <c r="U187" s="20" t="s">
        <v>45</v>
      </c>
      <c r="V187" s="20" t="s">
        <v>45</v>
      </c>
      <c r="W187" s="20" t="s">
        <v>45</v>
      </c>
      <c r="X187" s="20" t="s">
        <v>45</v>
      </c>
      <c r="Y187" s="32" t="s">
        <v>45</v>
      </c>
      <c r="Z187" s="32" t="s">
        <v>45</v>
      </c>
      <c r="AA187" s="32" t="s">
        <v>45</v>
      </c>
      <c r="AB187" s="20" t="s">
        <v>46</v>
      </c>
      <c r="AC187" s="20" t="s">
        <v>46</v>
      </c>
      <c r="AD187" s="20" t="s">
        <v>46</v>
      </c>
      <c r="AE187" s="20" t="s">
        <v>46</v>
      </c>
      <c r="AF187" s="18" t="s">
        <v>47</v>
      </c>
    </row>
    <row r="188" spans="1:32">
      <c r="A188" s="12">
        <v>183</v>
      </c>
      <c r="B188" s="17" t="s">
        <v>217</v>
      </c>
      <c r="C188" s="17" t="s">
        <v>235</v>
      </c>
      <c r="D188" s="20"/>
      <c r="E188" s="20"/>
      <c r="F188" s="20"/>
      <c r="G188" s="20"/>
      <c r="H188" s="20"/>
      <c r="I188" s="20"/>
      <c r="J188" s="20" t="s">
        <v>44</v>
      </c>
      <c r="K188" s="20"/>
      <c r="L188" s="20"/>
      <c r="M188" s="20"/>
      <c r="N188" s="32" t="s">
        <v>45</v>
      </c>
      <c r="O188" s="32" t="s">
        <v>45</v>
      </c>
      <c r="P188" s="16" t="s">
        <v>45</v>
      </c>
      <c r="Q188" s="32" t="s">
        <v>45</v>
      </c>
      <c r="R188" s="32" t="s">
        <v>45</v>
      </c>
      <c r="S188" s="16" t="s">
        <v>45</v>
      </c>
      <c r="T188" s="32" t="s">
        <v>45</v>
      </c>
      <c r="U188" s="20" t="s">
        <v>45</v>
      </c>
      <c r="V188" s="20" t="s">
        <v>45</v>
      </c>
      <c r="W188" s="20" t="s">
        <v>45</v>
      </c>
      <c r="X188" s="20" t="s">
        <v>45</v>
      </c>
      <c r="Y188" s="32" t="s">
        <v>45</v>
      </c>
      <c r="Z188" s="32" t="s">
        <v>45</v>
      </c>
      <c r="AA188" s="32" t="s">
        <v>45</v>
      </c>
      <c r="AB188" s="20" t="s">
        <v>46</v>
      </c>
      <c r="AC188" s="20" t="s">
        <v>46</v>
      </c>
      <c r="AD188" s="20" t="s">
        <v>46</v>
      </c>
      <c r="AE188" s="20" t="s">
        <v>46</v>
      </c>
      <c r="AF188" s="18" t="s">
        <v>47</v>
      </c>
    </row>
    <row r="189" spans="1:48">
      <c r="A189" s="12">
        <v>184</v>
      </c>
      <c r="B189" s="15" t="s">
        <v>236</v>
      </c>
      <c r="C189" s="55" t="s">
        <v>44</v>
      </c>
      <c r="D189" s="16" t="s">
        <v>45</v>
      </c>
      <c r="E189" s="23" t="s">
        <v>45</v>
      </c>
      <c r="F189" s="23" t="s">
        <v>45</v>
      </c>
      <c r="G189" s="23" t="s">
        <v>45</v>
      </c>
      <c r="H189" s="16" t="s">
        <v>45</v>
      </c>
      <c r="I189" s="16" t="s">
        <v>45</v>
      </c>
      <c r="J189" s="20" t="s">
        <v>46</v>
      </c>
      <c r="K189" s="20"/>
      <c r="L189" s="20" t="s">
        <v>46</v>
      </c>
      <c r="M189" s="20" t="s">
        <v>47</v>
      </c>
      <c r="N189" s="32"/>
      <c r="O189" s="36"/>
      <c r="P189" s="36"/>
      <c r="Q189" s="23"/>
      <c r="R189" s="23"/>
      <c r="S189" s="23"/>
      <c r="T189" s="20"/>
      <c r="U189" s="20"/>
      <c r="V189" s="20"/>
      <c r="W189" s="23"/>
      <c r="X189" s="23"/>
      <c r="Y189" s="32"/>
      <c r="Z189" s="23"/>
      <c r="AA189" s="23"/>
      <c r="AB189" s="20"/>
      <c r="AC189" s="20"/>
      <c r="AD189" s="20"/>
      <c r="AE189" s="20"/>
      <c r="AF189" s="20"/>
      <c r="AG189" s="9" t="str">
        <f>B189</f>
        <v>凉山州</v>
      </c>
      <c r="AH189" s="9">
        <f>COUNTIF(D189:D206,"=√")</f>
        <v>1</v>
      </c>
      <c r="AI189" s="9">
        <f>COUNTIF(E189:G206,"=√")</f>
        <v>3</v>
      </c>
      <c r="AJ189" s="9">
        <f>COUNTIF(H189:I206,"=√")</f>
        <v>2</v>
      </c>
      <c r="AK189" s="9">
        <f>COUNTIF(J189:L206,"=是")</f>
        <v>2</v>
      </c>
      <c r="AL189" s="9">
        <f>COUNTIF(M189:M206,"=否")</f>
        <v>1</v>
      </c>
      <c r="AM189" s="9">
        <f>COUNTIF(B189:B206,"="&amp;AG189)</f>
        <v>18</v>
      </c>
      <c r="AN189" s="9" t="str">
        <f>AG189</f>
        <v>凉山州</v>
      </c>
      <c r="AO189" s="9">
        <f>COUNTIF(N190:P206,"=√")</f>
        <v>39</v>
      </c>
      <c r="AP189" s="9">
        <f>COUNTIF(Q190:S206,"=√")</f>
        <v>51</v>
      </c>
      <c r="AQ189" s="9">
        <f>COUNTIF(T190:T206,"=√")</f>
        <v>17</v>
      </c>
      <c r="AR189" s="9">
        <f>COUNTIF(U190:U206,"=√")</f>
        <v>17</v>
      </c>
      <c r="AS189" s="9">
        <f>COUNTIF(X190:X206,"=√")</f>
        <v>17</v>
      </c>
      <c r="AT189" s="9">
        <f>COUNTIF(Y190:AA206,"=√")</f>
        <v>51</v>
      </c>
      <c r="AU189" s="9">
        <f>COUNTIF(AB190:AE206,"=是")</f>
        <v>61</v>
      </c>
      <c r="AV189" s="9">
        <f>COUNTIF(AF190:AF206,"=否")</f>
        <v>17</v>
      </c>
    </row>
    <row r="190" ht="14.25" spans="1:48">
      <c r="A190" s="12">
        <v>185</v>
      </c>
      <c r="B190" s="15" t="s">
        <v>236</v>
      </c>
      <c r="C190" s="55" t="s">
        <v>237</v>
      </c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37" t="s">
        <v>45</v>
      </c>
      <c r="O190" s="37" t="s">
        <v>45</v>
      </c>
      <c r="P190" s="37" t="s">
        <v>49</v>
      </c>
      <c r="Q190" s="32" t="s">
        <v>45</v>
      </c>
      <c r="R190" s="32" t="s">
        <v>45</v>
      </c>
      <c r="S190" s="32" t="s">
        <v>45</v>
      </c>
      <c r="T190" s="32" t="s">
        <v>45</v>
      </c>
      <c r="U190" s="20" t="s">
        <v>45</v>
      </c>
      <c r="V190" s="20" t="s">
        <v>45</v>
      </c>
      <c r="W190" s="20" t="s">
        <v>45</v>
      </c>
      <c r="X190" s="20" t="s">
        <v>45</v>
      </c>
      <c r="Y190" s="33" t="s">
        <v>45</v>
      </c>
      <c r="Z190" s="32" t="s">
        <v>45</v>
      </c>
      <c r="AA190" s="32" t="s">
        <v>45</v>
      </c>
      <c r="AB190" s="20" t="s">
        <v>46</v>
      </c>
      <c r="AC190" s="20" t="s">
        <v>46</v>
      </c>
      <c r="AD190" s="20" t="s">
        <v>46</v>
      </c>
      <c r="AE190" s="20" t="s">
        <v>46</v>
      </c>
      <c r="AF190" s="20" t="s">
        <v>47</v>
      </c>
      <c r="AG190" s="9" t="s">
        <v>50</v>
      </c>
      <c r="AH190" s="9">
        <v>0</v>
      </c>
      <c r="AI190" s="9">
        <v>0</v>
      </c>
      <c r="AJ190" s="9">
        <v>0</v>
      </c>
      <c r="AK190" s="9">
        <v>-1</v>
      </c>
      <c r="AL190" s="9">
        <v>0</v>
      </c>
      <c r="AN190" s="52" t="s">
        <v>51</v>
      </c>
      <c r="AO190" s="90" t="str">
        <f>"-"&amp;COUNTIF(N190:P200,"=×")</f>
        <v>-8</v>
      </c>
      <c r="AP190" s="89">
        <v>0</v>
      </c>
      <c r="AQ190" s="9">
        <v>0</v>
      </c>
      <c r="AR190" s="9">
        <v>0</v>
      </c>
      <c r="AS190" s="9">
        <v>0</v>
      </c>
      <c r="AT190" s="9">
        <v>0</v>
      </c>
      <c r="AU190" s="9">
        <f>COUNTIF(AB190:AE206,"&lt;&gt;是")</f>
        <v>7</v>
      </c>
      <c r="AV190" s="9">
        <v>0</v>
      </c>
    </row>
    <row r="191" ht="24" spans="1:41">
      <c r="A191" s="12">
        <v>186</v>
      </c>
      <c r="B191" s="15" t="s">
        <v>236</v>
      </c>
      <c r="C191" s="55" t="s">
        <v>238</v>
      </c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9" t="s">
        <v>45</v>
      </c>
      <c r="O191" s="37" t="s">
        <v>45</v>
      </c>
      <c r="P191" s="37" t="s">
        <v>49</v>
      </c>
      <c r="Q191" s="32" t="s">
        <v>45</v>
      </c>
      <c r="R191" s="32" t="s">
        <v>45</v>
      </c>
      <c r="S191" s="32" t="s">
        <v>45</v>
      </c>
      <c r="T191" s="32" t="s">
        <v>45</v>
      </c>
      <c r="U191" s="20" t="s">
        <v>45</v>
      </c>
      <c r="V191" s="20" t="s">
        <v>45</v>
      </c>
      <c r="W191" s="20" t="s">
        <v>45</v>
      </c>
      <c r="X191" s="20" t="s">
        <v>45</v>
      </c>
      <c r="Y191" s="33" t="s">
        <v>45</v>
      </c>
      <c r="Z191" s="16" t="s">
        <v>45</v>
      </c>
      <c r="AA191" s="16" t="s">
        <v>45</v>
      </c>
      <c r="AB191" s="20" t="s">
        <v>46</v>
      </c>
      <c r="AC191" s="20" t="s">
        <v>46</v>
      </c>
      <c r="AD191" s="20"/>
      <c r="AE191" s="20" t="s">
        <v>46</v>
      </c>
      <c r="AF191" s="20" t="s">
        <v>47</v>
      </c>
      <c r="AN191" s="52" t="s">
        <v>49</v>
      </c>
      <c r="AO191" s="9">
        <v>0</v>
      </c>
    </row>
    <row r="192" spans="1:32">
      <c r="A192" s="12">
        <v>187</v>
      </c>
      <c r="B192" s="15" t="s">
        <v>236</v>
      </c>
      <c r="C192" s="55" t="s">
        <v>239</v>
      </c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33" t="s">
        <v>45</v>
      </c>
      <c r="O192" s="33" t="s">
        <v>45</v>
      </c>
      <c r="P192" s="33" t="s">
        <v>45</v>
      </c>
      <c r="Q192" s="32" t="s">
        <v>45</v>
      </c>
      <c r="R192" s="32" t="s">
        <v>45</v>
      </c>
      <c r="S192" s="32" t="s">
        <v>45</v>
      </c>
      <c r="T192" s="32" t="s">
        <v>45</v>
      </c>
      <c r="U192" s="20" t="s">
        <v>45</v>
      </c>
      <c r="V192" s="20" t="s">
        <v>45</v>
      </c>
      <c r="W192" s="20" t="s">
        <v>45</v>
      </c>
      <c r="X192" s="23" t="s">
        <v>45</v>
      </c>
      <c r="Y192" s="33" t="s">
        <v>45</v>
      </c>
      <c r="Z192" s="32" t="s">
        <v>45</v>
      </c>
      <c r="AA192" s="32" t="s">
        <v>45</v>
      </c>
      <c r="AB192" s="20" t="s">
        <v>46</v>
      </c>
      <c r="AC192" s="20" t="s">
        <v>46</v>
      </c>
      <c r="AD192" s="20"/>
      <c r="AE192" s="20" t="s">
        <v>46</v>
      </c>
      <c r="AF192" s="20" t="s">
        <v>47</v>
      </c>
    </row>
    <row r="193" ht="14.25" spans="1:32">
      <c r="A193" s="12">
        <v>188</v>
      </c>
      <c r="B193" s="15" t="s">
        <v>236</v>
      </c>
      <c r="C193" s="55" t="s">
        <v>240</v>
      </c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9" t="s">
        <v>45</v>
      </c>
      <c r="O193" s="37" t="s">
        <v>45</v>
      </c>
      <c r="P193" s="37" t="s">
        <v>49</v>
      </c>
      <c r="Q193" s="32" t="s">
        <v>45</v>
      </c>
      <c r="R193" s="32" t="s">
        <v>45</v>
      </c>
      <c r="S193" s="32" t="s">
        <v>45</v>
      </c>
      <c r="T193" s="32" t="s">
        <v>45</v>
      </c>
      <c r="U193" s="20" t="s">
        <v>45</v>
      </c>
      <c r="V193" s="20" t="s">
        <v>45</v>
      </c>
      <c r="W193" s="20" t="s">
        <v>45</v>
      </c>
      <c r="X193" s="23" t="s">
        <v>45</v>
      </c>
      <c r="Y193" s="33" t="s">
        <v>45</v>
      </c>
      <c r="Z193" s="32" t="s">
        <v>45</v>
      </c>
      <c r="AA193" s="32" t="s">
        <v>45</v>
      </c>
      <c r="AB193" s="20" t="s">
        <v>46</v>
      </c>
      <c r="AC193" s="20" t="s">
        <v>46</v>
      </c>
      <c r="AD193" s="20"/>
      <c r="AE193" s="20" t="s">
        <v>46</v>
      </c>
      <c r="AF193" s="20" t="s">
        <v>47</v>
      </c>
    </row>
    <row r="194" ht="14.25" spans="1:32">
      <c r="A194" s="12">
        <v>189</v>
      </c>
      <c r="B194" s="15" t="s">
        <v>236</v>
      </c>
      <c r="C194" s="55" t="s">
        <v>241</v>
      </c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37" t="s">
        <v>45</v>
      </c>
      <c r="O194" s="37" t="s">
        <v>45</v>
      </c>
      <c r="P194" s="37" t="s">
        <v>45</v>
      </c>
      <c r="Q194" s="32" t="s">
        <v>45</v>
      </c>
      <c r="R194" s="32" t="s">
        <v>45</v>
      </c>
      <c r="S194" s="32" t="s">
        <v>45</v>
      </c>
      <c r="T194" s="32" t="s">
        <v>45</v>
      </c>
      <c r="U194" s="20" t="s">
        <v>45</v>
      </c>
      <c r="V194" s="20" t="s">
        <v>45</v>
      </c>
      <c r="W194" s="20" t="s">
        <v>45</v>
      </c>
      <c r="X194" s="23" t="s">
        <v>45</v>
      </c>
      <c r="Y194" s="33" t="s">
        <v>45</v>
      </c>
      <c r="Z194" s="32" t="s">
        <v>45</v>
      </c>
      <c r="AA194" s="32" t="s">
        <v>45</v>
      </c>
      <c r="AB194" s="20" t="s">
        <v>46</v>
      </c>
      <c r="AC194" s="20" t="s">
        <v>46</v>
      </c>
      <c r="AD194" s="20" t="s">
        <v>46</v>
      </c>
      <c r="AE194" s="20" t="s">
        <v>46</v>
      </c>
      <c r="AF194" s="20" t="s">
        <v>47</v>
      </c>
    </row>
    <row r="195" ht="14.25" spans="1:32">
      <c r="A195" s="12">
        <v>190</v>
      </c>
      <c r="B195" s="15" t="s">
        <v>236</v>
      </c>
      <c r="C195" s="55" t="s">
        <v>242</v>
      </c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9" t="s">
        <v>45</v>
      </c>
      <c r="O195" s="37" t="s">
        <v>45</v>
      </c>
      <c r="P195" s="29" t="s">
        <v>45</v>
      </c>
      <c r="Q195" s="32" t="s">
        <v>45</v>
      </c>
      <c r="R195" s="32" t="s">
        <v>45</v>
      </c>
      <c r="S195" s="32" t="s">
        <v>45</v>
      </c>
      <c r="T195" s="32" t="s">
        <v>45</v>
      </c>
      <c r="U195" s="20" t="s">
        <v>45</v>
      </c>
      <c r="V195" s="20" t="s">
        <v>45</v>
      </c>
      <c r="W195" s="20" t="s">
        <v>45</v>
      </c>
      <c r="X195" s="23" t="s">
        <v>45</v>
      </c>
      <c r="Y195" s="33" t="s">
        <v>45</v>
      </c>
      <c r="Z195" s="32" t="s">
        <v>45</v>
      </c>
      <c r="AA195" s="32" t="s">
        <v>45</v>
      </c>
      <c r="AB195" s="20" t="s">
        <v>46</v>
      </c>
      <c r="AC195" s="20" t="s">
        <v>46</v>
      </c>
      <c r="AD195" s="20"/>
      <c r="AE195" s="20" t="s">
        <v>46</v>
      </c>
      <c r="AF195" s="20" t="s">
        <v>47</v>
      </c>
    </row>
    <row r="196" ht="14.25" spans="1:32">
      <c r="A196" s="12">
        <v>191</v>
      </c>
      <c r="B196" s="15" t="s">
        <v>236</v>
      </c>
      <c r="C196" s="55" t="s">
        <v>243</v>
      </c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68" t="s">
        <v>49</v>
      </c>
      <c r="O196" s="37" t="s">
        <v>45</v>
      </c>
      <c r="P196" s="37" t="s">
        <v>49</v>
      </c>
      <c r="Q196" s="32" t="s">
        <v>45</v>
      </c>
      <c r="R196" s="32" t="s">
        <v>45</v>
      </c>
      <c r="S196" s="32" t="s">
        <v>45</v>
      </c>
      <c r="T196" s="16" t="s">
        <v>45</v>
      </c>
      <c r="U196" s="20" t="s">
        <v>45</v>
      </c>
      <c r="V196" s="20" t="s">
        <v>45</v>
      </c>
      <c r="W196" s="20" t="s">
        <v>45</v>
      </c>
      <c r="X196" s="23" t="s">
        <v>45</v>
      </c>
      <c r="Y196" s="33" t="s">
        <v>45</v>
      </c>
      <c r="Z196" s="32" t="s">
        <v>45</v>
      </c>
      <c r="AA196" s="32" t="s">
        <v>45</v>
      </c>
      <c r="AB196" s="20" t="s">
        <v>46</v>
      </c>
      <c r="AC196" s="20" t="s">
        <v>46</v>
      </c>
      <c r="AD196" s="20"/>
      <c r="AE196" s="20" t="s">
        <v>46</v>
      </c>
      <c r="AF196" s="20" t="s">
        <v>47</v>
      </c>
    </row>
    <row r="197" ht="14.25" spans="1:32">
      <c r="A197" s="12">
        <v>192</v>
      </c>
      <c r="B197" s="15" t="s">
        <v>236</v>
      </c>
      <c r="C197" s="55" t="s">
        <v>244</v>
      </c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16" t="s">
        <v>45</v>
      </c>
      <c r="O197" s="37" t="s">
        <v>45</v>
      </c>
      <c r="P197" s="37" t="s">
        <v>45</v>
      </c>
      <c r="Q197" s="32" t="s">
        <v>45</v>
      </c>
      <c r="R197" s="32" t="s">
        <v>45</v>
      </c>
      <c r="S197" s="32" t="s">
        <v>45</v>
      </c>
      <c r="T197" s="32" t="s">
        <v>45</v>
      </c>
      <c r="U197" s="20" t="s">
        <v>45</v>
      </c>
      <c r="V197" s="20" t="s">
        <v>45</v>
      </c>
      <c r="W197" s="98" t="s">
        <v>45</v>
      </c>
      <c r="X197" s="23" t="s">
        <v>45</v>
      </c>
      <c r="Y197" s="33" t="s">
        <v>45</v>
      </c>
      <c r="Z197" s="32" t="s">
        <v>45</v>
      </c>
      <c r="AA197" s="32" t="s">
        <v>45</v>
      </c>
      <c r="AB197" s="20" t="s">
        <v>46</v>
      </c>
      <c r="AC197" s="20" t="s">
        <v>46</v>
      </c>
      <c r="AD197" s="20"/>
      <c r="AE197" s="20" t="s">
        <v>46</v>
      </c>
      <c r="AF197" s="20" t="s">
        <v>47</v>
      </c>
    </row>
    <row r="198" ht="14.25" spans="1:32">
      <c r="A198" s="12">
        <v>193</v>
      </c>
      <c r="B198" s="15" t="s">
        <v>236</v>
      </c>
      <c r="C198" s="55" t="s">
        <v>245</v>
      </c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68" t="s">
        <v>49</v>
      </c>
      <c r="O198" s="37" t="s">
        <v>45</v>
      </c>
      <c r="P198" s="37" t="s">
        <v>49</v>
      </c>
      <c r="Q198" s="32" t="s">
        <v>45</v>
      </c>
      <c r="R198" s="32" t="s">
        <v>45</v>
      </c>
      <c r="S198" s="32" t="s">
        <v>45</v>
      </c>
      <c r="T198" s="32" t="s">
        <v>45</v>
      </c>
      <c r="U198" s="20" t="s">
        <v>45</v>
      </c>
      <c r="V198" s="20" t="s">
        <v>45</v>
      </c>
      <c r="W198" s="98" t="s">
        <v>45</v>
      </c>
      <c r="X198" s="23" t="s">
        <v>45</v>
      </c>
      <c r="Y198" s="33" t="s">
        <v>45</v>
      </c>
      <c r="Z198" s="32" t="s">
        <v>45</v>
      </c>
      <c r="AA198" s="32" t="s">
        <v>45</v>
      </c>
      <c r="AB198" s="20" t="s">
        <v>46</v>
      </c>
      <c r="AC198" s="20" t="s">
        <v>46</v>
      </c>
      <c r="AD198" s="20"/>
      <c r="AE198" s="20" t="s">
        <v>46</v>
      </c>
      <c r="AF198" s="20" t="s">
        <v>47</v>
      </c>
    </row>
    <row r="199" ht="14.25" spans="1:32">
      <c r="A199" s="12">
        <v>194</v>
      </c>
      <c r="B199" s="15" t="s">
        <v>236</v>
      </c>
      <c r="C199" s="55" t="s">
        <v>246</v>
      </c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68" t="s">
        <v>49</v>
      </c>
      <c r="O199" s="37" t="s">
        <v>45</v>
      </c>
      <c r="P199" s="37" t="s">
        <v>45</v>
      </c>
      <c r="Q199" s="32" t="s">
        <v>45</v>
      </c>
      <c r="R199" s="32" t="s">
        <v>45</v>
      </c>
      <c r="S199" s="32" t="s">
        <v>45</v>
      </c>
      <c r="T199" s="16" t="s">
        <v>45</v>
      </c>
      <c r="U199" s="20" t="s">
        <v>45</v>
      </c>
      <c r="V199" s="20" t="s">
        <v>45</v>
      </c>
      <c r="W199" s="98" t="s">
        <v>45</v>
      </c>
      <c r="X199" s="23" t="s">
        <v>45</v>
      </c>
      <c r="Y199" s="33" t="s">
        <v>45</v>
      </c>
      <c r="Z199" s="32" t="s">
        <v>45</v>
      </c>
      <c r="AA199" s="32" t="s">
        <v>45</v>
      </c>
      <c r="AB199" s="20" t="s">
        <v>46</v>
      </c>
      <c r="AC199" s="20" t="s">
        <v>46</v>
      </c>
      <c r="AD199" s="20" t="s">
        <v>46</v>
      </c>
      <c r="AE199" s="20" t="s">
        <v>46</v>
      </c>
      <c r="AF199" s="20" t="s">
        <v>47</v>
      </c>
    </row>
    <row r="200" spans="1:32">
      <c r="A200" s="12">
        <v>195</v>
      </c>
      <c r="B200" s="15" t="s">
        <v>236</v>
      </c>
      <c r="C200" s="55" t="s">
        <v>247</v>
      </c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16" t="s">
        <v>45</v>
      </c>
      <c r="O200" s="29" t="s">
        <v>45</v>
      </c>
      <c r="P200" s="29" t="s">
        <v>45</v>
      </c>
      <c r="Q200" s="16" t="s">
        <v>45</v>
      </c>
      <c r="R200" s="16" t="s">
        <v>45</v>
      </c>
      <c r="S200" s="16" t="s">
        <v>45</v>
      </c>
      <c r="T200" s="16" t="s">
        <v>45</v>
      </c>
      <c r="U200" s="20" t="s">
        <v>45</v>
      </c>
      <c r="V200" s="20" t="s">
        <v>45</v>
      </c>
      <c r="W200" s="98" t="s">
        <v>45</v>
      </c>
      <c r="X200" s="23" t="s">
        <v>45</v>
      </c>
      <c r="Y200" s="33" t="s">
        <v>45</v>
      </c>
      <c r="Z200" s="32" t="s">
        <v>45</v>
      </c>
      <c r="AA200" s="32" t="s">
        <v>45</v>
      </c>
      <c r="AB200" s="20" t="s">
        <v>46</v>
      </c>
      <c r="AC200" s="20" t="s">
        <v>46</v>
      </c>
      <c r="AD200" s="20" t="s">
        <v>46</v>
      </c>
      <c r="AE200" s="20" t="s">
        <v>46</v>
      </c>
      <c r="AF200" s="20" t="s">
        <v>47</v>
      </c>
    </row>
    <row r="201" ht="14.25" spans="1:34">
      <c r="A201" s="12">
        <v>196</v>
      </c>
      <c r="B201" s="15" t="s">
        <v>236</v>
      </c>
      <c r="C201" s="15" t="s">
        <v>248</v>
      </c>
      <c r="D201" s="18"/>
      <c r="E201" s="18"/>
      <c r="F201" s="18"/>
      <c r="G201" s="18"/>
      <c r="H201" s="18"/>
      <c r="I201" s="18"/>
      <c r="J201" s="18"/>
      <c r="K201" s="18"/>
      <c r="L201" s="18"/>
      <c r="M201" s="20"/>
      <c r="N201" s="29" t="s">
        <v>49</v>
      </c>
      <c r="O201" s="37" t="s">
        <v>45</v>
      </c>
      <c r="P201" s="37" t="s">
        <v>49</v>
      </c>
      <c r="Q201" s="16" t="s">
        <v>45</v>
      </c>
      <c r="R201" s="16" t="s">
        <v>45</v>
      </c>
      <c r="S201" s="16" t="s">
        <v>45</v>
      </c>
      <c r="T201" s="16" t="s">
        <v>45</v>
      </c>
      <c r="U201" s="18" t="s">
        <v>45</v>
      </c>
      <c r="V201" s="18" t="s">
        <v>45</v>
      </c>
      <c r="W201" s="99" t="s">
        <v>45</v>
      </c>
      <c r="X201" s="23" t="s">
        <v>45</v>
      </c>
      <c r="Y201" s="33" t="s">
        <v>45</v>
      </c>
      <c r="Z201" s="16" t="s">
        <v>45</v>
      </c>
      <c r="AA201" s="32" t="s">
        <v>45</v>
      </c>
      <c r="AB201" s="20" t="s">
        <v>46</v>
      </c>
      <c r="AC201" s="20" t="s">
        <v>46</v>
      </c>
      <c r="AD201" s="20" t="s">
        <v>46</v>
      </c>
      <c r="AE201" s="20" t="s">
        <v>46</v>
      </c>
      <c r="AF201" s="18" t="s">
        <v>47</v>
      </c>
      <c r="AH201" s="100"/>
    </row>
    <row r="202" spans="1:34">
      <c r="A202" s="12">
        <v>197</v>
      </c>
      <c r="B202" s="15" t="s">
        <v>236</v>
      </c>
      <c r="C202" s="15" t="s">
        <v>249</v>
      </c>
      <c r="D202" s="18"/>
      <c r="E202" s="18"/>
      <c r="F202" s="18"/>
      <c r="G202" s="18"/>
      <c r="H202" s="18"/>
      <c r="I202" s="18"/>
      <c r="J202" s="18"/>
      <c r="K202" s="18"/>
      <c r="L202" s="18"/>
      <c r="M202" s="20"/>
      <c r="N202" s="33" t="s">
        <v>45</v>
      </c>
      <c r="O202" s="33" t="s">
        <v>45</v>
      </c>
      <c r="P202" s="33" t="s">
        <v>45</v>
      </c>
      <c r="Q202" s="32" t="s">
        <v>45</v>
      </c>
      <c r="R202" s="32" t="s">
        <v>45</v>
      </c>
      <c r="S202" s="32" t="s">
        <v>45</v>
      </c>
      <c r="T202" s="32" t="s">
        <v>45</v>
      </c>
      <c r="U202" s="18" t="s">
        <v>45</v>
      </c>
      <c r="V202" s="18" t="s">
        <v>45</v>
      </c>
      <c r="W202" s="18" t="s">
        <v>45</v>
      </c>
      <c r="X202" s="23" t="s">
        <v>45</v>
      </c>
      <c r="Y202" s="33" t="s">
        <v>45</v>
      </c>
      <c r="Z202" s="32" t="s">
        <v>45</v>
      </c>
      <c r="AA202" s="32" t="s">
        <v>45</v>
      </c>
      <c r="AB202" s="20" t="s">
        <v>46</v>
      </c>
      <c r="AC202" s="20" t="s">
        <v>46</v>
      </c>
      <c r="AD202" s="20" t="s">
        <v>46</v>
      </c>
      <c r="AE202" s="20" t="s">
        <v>46</v>
      </c>
      <c r="AF202" s="18" t="s">
        <v>47</v>
      </c>
      <c r="AH202" s="100"/>
    </row>
    <row r="203" ht="14.25" spans="1:34">
      <c r="A203" s="12">
        <v>198</v>
      </c>
      <c r="B203" s="15" t="s">
        <v>236</v>
      </c>
      <c r="C203" s="15" t="s">
        <v>250</v>
      </c>
      <c r="D203" s="18"/>
      <c r="E203" s="18"/>
      <c r="F203" s="18"/>
      <c r="G203" s="18"/>
      <c r="H203" s="18"/>
      <c r="I203" s="18"/>
      <c r="J203" s="18"/>
      <c r="K203" s="18"/>
      <c r="L203" s="18"/>
      <c r="M203" s="20"/>
      <c r="N203" s="16" t="s">
        <v>45</v>
      </c>
      <c r="O203" s="37" t="s">
        <v>45</v>
      </c>
      <c r="P203" s="31" t="s">
        <v>45</v>
      </c>
      <c r="Q203" s="32" t="s">
        <v>45</v>
      </c>
      <c r="R203" s="32" t="s">
        <v>45</v>
      </c>
      <c r="S203" s="32" t="s">
        <v>45</v>
      </c>
      <c r="T203" s="32" t="s">
        <v>45</v>
      </c>
      <c r="U203" s="18" t="s">
        <v>45</v>
      </c>
      <c r="V203" s="18" t="s">
        <v>45</v>
      </c>
      <c r="W203" s="18" t="s">
        <v>45</v>
      </c>
      <c r="X203" s="23" t="s">
        <v>45</v>
      </c>
      <c r="Y203" s="33" t="s">
        <v>45</v>
      </c>
      <c r="Z203" s="16" t="s">
        <v>45</v>
      </c>
      <c r="AA203" s="32" t="s">
        <v>45</v>
      </c>
      <c r="AB203" s="20" t="s">
        <v>46</v>
      </c>
      <c r="AC203" s="20" t="s">
        <v>46</v>
      </c>
      <c r="AD203" s="20" t="s">
        <v>46</v>
      </c>
      <c r="AE203" s="20" t="s">
        <v>46</v>
      </c>
      <c r="AF203" s="18" t="s">
        <v>47</v>
      </c>
      <c r="AH203" s="100"/>
    </row>
    <row r="204" ht="14.25" spans="1:34">
      <c r="A204" s="12">
        <v>199</v>
      </c>
      <c r="B204" s="15" t="s">
        <v>236</v>
      </c>
      <c r="C204" s="15" t="s">
        <v>251</v>
      </c>
      <c r="D204" s="18"/>
      <c r="E204" s="18"/>
      <c r="F204" s="18"/>
      <c r="G204" s="18"/>
      <c r="H204" s="18"/>
      <c r="I204" s="18"/>
      <c r="J204" s="18"/>
      <c r="K204" s="18"/>
      <c r="L204" s="18"/>
      <c r="M204" s="20"/>
      <c r="N204" s="37" t="s">
        <v>45</v>
      </c>
      <c r="O204" s="37" t="s">
        <v>45</v>
      </c>
      <c r="P204" s="37" t="s">
        <v>45</v>
      </c>
      <c r="Q204" s="32" t="s">
        <v>45</v>
      </c>
      <c r="R204" s="32" t="s">
        <v>45</v>
      </c>
      <c r="S204" s="32" t="s">
        <v>45</v>
      </c>
      <c r="T204" s="32" t="s">
        <v>45</v>
      </c>
      <c r="U204" s="18" t="s">
        <v>45</v>
      </c>
      <c r="V204" s="18" t="s">
        <v>45</v>
      </c>
      <c r="W204" s="18" t="s">
        <v>45</v>
      </c>
      <c r="X204" s="18" t="s">
        <v>45</v>
      </c>
      <c r="Y204" s="33" t="s">
        <v>45</v>
      </c>
      <c r="Z204" s="32" t="s">
        <v>45</v>
      </c>
      <c r="AA204" s="32" t="s">
        <v>45</v>
      </c>
      <c r="AB204" s="20" t="s">
        <v>46</v>
      </c>
      <c r="AC204" s="20" t="s">
        <v>46</v>
      </c>
      <c r="AD204" s="18" t="s">
        <v>46</v>
      </c>
      <c r="AE204" s="20" t="s">
        <v>46</v>
      </c>
      <c r="AF204" s="18" t="s">
        <v>47</v>
      </c>
      <c r="AH204" s="100"/>
    </row>
    <row r="205" spans="1:34">
      <c r="A205" s="12">
        <v>200</v>
      </c>
      <c r="B205" s="15" t="s">
        <v>236</v>
      </c>
      <c r="C205" s="15" t="s">
        <v>252</v>
      </c>
      <c r="D205" s="18"/>
      <c r="E205" s="18"/>
      <c r="F205" s="18"/>
      <c r="G205" s="18"/>
      <c r="H205" s="18"/>
      <c r="I205" s="18"/>
      <c r="J205" s="18"/>
      <c r="K205" s="18"/>
      <c r="L205" s="18"/>
      <c r="M205" s="20"/>
      <c r="N205" s="16" t="s">
        <v>49</v>
      </c>
      <c r="O205" s="33" t="s">
        <v>45</v>
      </c>
      <c r="P205" s="16" t="s">
        <v>49</v>
      </c>
      <c r="Q205" s="16" t="s">
        <v>45</v>
      </c>
      <c r="R205" s="16" t="s">
        <v>45</v>
      </c>
      <c r="S205" s="16" t="s">
        <v>45</v>
      </c>
      <c r="T205" s="16" t="s">
        <v>45</v>
      </c>
      <c r="U205" s="18" t="s">
        <v>45</v>
      </c>
      <c r="V205" s="18" t="s">
        <v>45</v>
      </c>
      <c r="W205" s="18" t="s">
        <v>45</v>
      </c>
      <c r="X205" s="23" t="s">
        <v>45</v>
      </c>
      <c r="Y205" s="33" t="s">
        <v>45</v>
      </c>
      <c r="Z205" s="32" t="s">
        <v>45</v>
      </c>
      <c r="AA205" s="32" t="s">
        <v>45</v>
      </c>
      <c r="AB205" s="20" t="s">
        <v>46</v>
      </c>
      <c r="AC205" s="20" t="s">
        <v>46</v>
      </c>
      <c r="AD205" s="18" t="s">
        <v>46</v>
      </c>
      <c r="AE205" s="20" t="s">
        <v>46</v>
      </c>
      <c r="AF205" s="18" t="s">
        <v>47</v>
      </c>
      <c r="AH205" s="100"/>
    </row>
    <row r="206" spans="1:34">
      <c r="A206" s="12">
        <v>201</v>
      </c>
      <c r="B206" s="15" t="s">
        <v>236</v>
      </c>
      <c r="C206" s="15" t="s">
        <v>253</v>
      </c>
      <c r="D206" s="18"/>
      <c r="E206" s="18"/>
      <c r="F206" s="18"/>
      <c r="G206" s="18"/>
      <c r="H206" s="18"/>
      <c r="I206" s="18"/>
      <c r="J206" s="18"/>
      <c r="K206" s="18"/>
      <c r="L206" s="18"/>
      <c r="M206" s="20"/>
      <c r="N206" s="33" t="s">
        <v>45</v>
      </c>
      <c r="O206" s="33" t="s">
        <v>45</v>
      </c>
      <c r="P206" s="33" t="s">
        <v>45</v>
      </c>
      <c r="Q206" s="32" t="s">
        <v>45</v>
      </c>
      <c r="R206" s="32" t="s">
        <v>45</v>
      </c>
      <c r="S206" s="32" t="s">
        <v>45</v>
      </c>
      <c r="T206" s="32" t="s">
        <v>45</v>
      </c>
      <c r="U206" s="18" t="s">
        <v>45</v>
      </c>
      <c r="V206" s="18" t="s">
        <v>45</v>
      </c>
      <c r="W206" s="18" t="s">
        <v>45</v>
      </c>
      <c r="X206" s="23" t="s">
        <v>45</v>
      </c>
      <c r="Y206" s="33" t="s">
        <v>45</v>
      </c>
      <c r="Z206" s="32" t="s">
        <v>45</v>
      </c>
      <c r="AA206" s="32" t="s">
        <v>45</v>
      </c>
      <c r="AB206" s="20" t="s">
        <v>46</v>
      </c>
      <c r="AC206" s="20" t="s">
        <v>46</v>
      </c>
      <c r="AD206" s="18" t="s">
        <v>46</v>
      </c>
      <c r="AE206" s="20" t="s">
        <v>46</v>
      </c>
      <c r="AF206" s="18" t="s">
        <v>47</v>
      </c>
      <c r="AH206" s="100"/>
    </row>
    <row r="207" spans="1:32">
      <c r="A207" s="92" t="s">
        <v>254</v>
      </c>
      <c r="B207" s="93"/>
      <c r="C207" s="93"/>
      <c r="D207" s="93"/>
      <c r="E207" s="93"/>
      <c r="F207" s="93"/>
      <c r="G207" s="93"/>
      <c r="H207" s="93"/>
      <c r="I207" s="93"/>
      <c r="J207" s="93"/>
      <c r="K207" s="93"/>
      <c r="L207" s="93"/>
      <c r="M207" s="93"/>
      <c r="N207" s="93"/>
      <c r="O207" s="93"/>
      <c r="P207" s="93"/>
      <c r="Q207" s="93"/>
      <c r="R207" s="93"/>
      <c r="S207" s="93"/>
      <c r="T207" s="93"/>
      <c r="U207" s="93"/>
      <c r="V207" s="93"/>
      <c r="W207" s="93"/>
      <c r="X207" s="93"/>
      <c r="Y207" s="93"/>
      <c r="Z207" s="93"/>
      <c r="AA207" s="93"/>
      <c r="AB207" s="93"/>
      <c r="AC207" s="93"/>
      <c r="AD207" s="93"/>
      <c r="AE207" s="93"/>
      <c r="AF207" s="93"/>
    </row>
    <row r="208" spans="1:32">
      <c r="A208" s="94"/>
      <c r="B208" s="95"/>
      <c r="C208" s="95"/>
      <c r="D208" s="95"/>
      <c r="E208" s="95"/>
      <c r="F208" s="95"/>
      <c r="G208" s="95"/>
      <c r="H208" s="95"/>
      <c r="I208" s="95"/>
      <c r="J208" s="95"/>
      <c r="K208" s="95"/>
      <c r="L208" s="95"/>
      <c r="M208" s="94"/>
      <c r="N208" s="96"/>
      <c r="O208" s="96"/>
      <c r="P208" s="96"/>
      <c r="Q208" s="94"/>
      <c r="R208" s="94"/>
      <c r="S208" s="95"/>
      <c r="T208" s="97"/>
      <c r="U208" s="94"/>
      <c r="V208" s="94"/>
      <c r="W208" s="94"/>
      <c r="X208" s="96"/>
      <c r="Y208" s="94"/>
      <c r="Z208" s="94"/>
      <c r="AA208" s="94"/>
      <c r="AB208" s="95"/>
      <c r="AC208" s="95"/>
      <c r="AD208" s="95"/>
      <c r="AE208" s="95"/>
      <c r="AF208" s="95"/>
    </row>
    <row r="209" spans="1:32">
      <c r="A209" s="94"/>
      <c r="B209" s="95"/>
      <c r="C209" s="95"/>
      <c r="D209" s="95"/>
      <c r="E209" s="95"/>
      <c r="F209" s="95"/>
      <c r="G209" s="95"/>
      <c r="H209" s="95"/>
      <c r="I209" s="95"/>
      <c r="J209" s="95"/>
      <c r="K209" s="95"/>
      <c r="L209" s="95"/>
      <c r="M209" s="94"/>
      <c r="N209" s="96"/>
      <c r="O209" s="96"/>
      <c r="P209" s="96"/>
      <c r="Q209" s="94"/>
      <c r="R209" s="94"/>
      <c r="S209" s="95"/>
      <c r="T209" s="97"/>
      <c r="U209" s="94"/>
      <c r="V209" s="94"/>
      <c r="W209" s="94"/>
      <c r="X209" s="96"/>
      <c r="Y209" s="94"/>
      <c r="Z209" s="94"/>
      <c r="AA209" s="94"/>
      <c r="AB209" s="95"/>
      <c r="AC209" s="95"/>
      <c r="AD209" s="95"/>
      <c r="AE209" s="95"/>
      <c r="AF209" s="95"/>
    </row>
  </sheetData>
  <mergeCells count="22">
    <mergeCell ref="A1:E1"/>
    <mergeCell ref="A2:AF2"/>
    <mergeCell ref="D3:M3"/>
    <mergeCell ref="N3:AF3"/>
    <mergeCell ref="E4:G4"/>
    <mergeCell ref="H4:I4"/>
    <mergeCell ref="J4:L4"/>
    <mergeCell ref="N4:P4"/>
    <mergeCell ref="Q4:S4"/>
    <mergeCell ref="U4:W4"/>
    <mergeCell ref="Y4:AA4"/>
    <mergeCell ref="AB4:AE4"/>
    <mergeCell ref="AH4:AM4"/>
    <mergeCell ref="AO4:AV4"/>
    <mergeCell ref="A207:AF207"/>
    <mergeCell ref="A3:A5"/>
    <mergeCell ref="B3:B5"/>
    <mergeCell ref="C3:C5"/>
    <mergeCell ref="D4:D5"/>
    <mergeCell ref="M4:M5"/>
    <mergeCell ref="AF4:AF5"/>
    <mergeCell ref="AH201:AH206"/>
  </mergeCells>
  <hyperlinks>
    <hyperlink ref="H170" r:id="rId3" display="√"/>
    <hyperlink ref="I170" r:id="rId4" display="√"/>
    <hyperlink ref="D170" r:id="rId5" display="√"/>
    <hyperlink ref="AA172" r:id="rId6" display="√"/>
    <hyperlink ref="AA179" r:id="rId7" display="√"/>
    <hyperlink ref="Z171" r:id="rId8" display="√"/>
    <hyperlink ref="AA171" r:id="rId9" display="√"/>
    <hyperlink ref="Z174" r:id="rId10" display="√"/>
    <hyperlink ref="Z172" r:id="rId11" display="√"/>
    <hyperlink ref="Z173" r:id="rId12" display="√"/>
    <hyperlink ref="AA173" r:id="rId13" display="√"/>
    <hyperlink ref="AA174" r:id="rId14" display="√"/>
    <hyperlink ref="Z175" r:id="rId15" display="√"/>
    <hyperlink ref="AA175" r:id="rId16" display="√"/>
    <hyperlink ref="Z176" r:id="rId17" display="√"/>
    <hyperlink ref="AA177" r:id="rId18" display="√"/>
    <hyperlink ref="AA176" r:id="rId19" display="√"/>
    <hyperlink ref="Z177" r:id="rId20" display="√"/>
    <hyperlink ref="Z178" r:id="rId21" display="√"/>
    <hyperlink ref="AA178" r:id="rId22" display="√"/>
    <hyperlink ref="Z179" r:id="rId23" display="√"/>
    <hyperlink ref="Z182" r:id="rId24" display="√"/>
    <hyperlink ref="AA182" r:id="rId25" display="√"/>
    <hyperlink ref="Z183" r:id="rId26" display="√"/>
    <hyperlink ref="AA183" r:id="rId27" display="√"/>
    <hyperlink ref="Z184" r:id="rId28" display="√"/>
    <hyperlink ref="AA184" r:id="rId29" display="√"/>
    <hyperlink ref="Z185" r:id="rId30" display="√"/>
    <hyperlink ref="AA185" r:id="rId31" display="√"/>
    <hyperlink ref="Z186" r:id="rId32" display="√"/>
    <hyperlink ref="AA186" r:id="rId33" display="√"/>
    <hyperlink ref="Z187" r:id="rId34" display="√"/>
    <hyperlink ref="AA187" r:id="rId35" display="√"/>
    <hyperlink ref="Z188" r:id="rId36" display="√"/>
    <hyperlink ref="AA188" r:id="rId37" display="√"/>
    <hyperlink ref="Y179" r:id="rId38" display="√"/>
    <hyperlink ref="Y171" r:id="rId39" display="√"/>
    <hyperlink ref="Y172" r:id="rId40" display="√"/>
    <hyperlink ref="Y174" r:id="rId41" display="√"/>
    <hyperlink ref="Y175" r:id="rId42" display="√"/>
    <hyperlink ref="Y176" r:id="rId43" display="√"/>
    <hyperlink ref="Y177" r:id="rId44" display="√"/>
    <hyperlink ref="Y178" r:id="rId45" display="√"/>
    <hyperlink ref="Y182" r:id="rId46" display="√"/>
    <hyperlink ref="Y183" r:id="rId47" display="√"/>
    <hyperlink ref="Y184" r:id="rId48" display="√"/>
    <hyperlink ref="Y185" r:id="rId49" display="√"/>
    <hyperlink ref="Y186" r:id="rId50" display="√"/>
    <hyperlink ref="Y187" r:id="rId51" display="√"/>
    <hyperlink ref="Y188" r:id="rId52" display="√"/>
    <hyperlink ref="Y173" r:id="rId53" display="√"/>
    <hyperlink ref="T188" r:id="rId54" display="√"/>
    <hyperlink ref="T187" r:id="rId55" display="√"/>
    <hyperlink ref="T186" r:id="rId56" display="√"/>
    <hyperlink ref="T185" r:id="rId57" display="√"/>
    <hyperlink ref="T183" r:id="rId58" display="√"/>
    <hyperlink ref="T182" r:id="rId59" display="√"/>
    <hyperlink ref="T179" r:id="rId60" display="√"/>
    <hyperlink ref="T178" r:id="rId61" display="√"/>
    <hyperlink ref="T177" r:id="rId62" display="√"/>
    <hyperlink ref="T176" r:id="rId63" display="√"/>
    <hyperlink ref="T175" r:id="rId64" display="√"/>
    <hyperlink ref="T174" r:id="rId65" display="√"/>
    <hyperlink ref="T173" r:id="rId66" display="√"/>
    <hyperlink ref="T172" r:id="rId67" display="√"/>
    <hyperlink ref="T171" r:id="rId68" display="√"/>
    <hyperlink ref="R185" r:id="rId69" display="√"/>
    <hyperlink ref="R186" r:id="rId70" display="√"/>
    <hyperlink ref="R187" r:id="rId71" display="√"/>
    <hyperlink ref="R188" r:id="rId72" display="√"/>
    <hyperlink ref="R183" r:id="rId73" display="√"/>
    <hyperlink ref="R182" r:id="rId74" display="√"/>
    <hyperlink ref="R179" r:id="rId75" display="√"/>
    <hyperlink ref="R178" r:id="rId76" display="√"/>
    <hyperlink ref="R177" r:id="rId77" display="√"/>
    <hyperlink ref="R176" r:id="rId78" display="√"/>
    <hyperlink ref="R175" r:id="rId79" display="√"/>
    <hyperlink ref="R173" r:id="rId80" display="√"/>
    <hyperlink ref="R172" r:id="rId81" display="√"/>
    <hyperlink ref="R171" r:id="rId68" display="√"/>
    <hyperlink ref="Q185" r:id="rId69" display="√"/>
    <hyperlink ref="Q183" r:id="rId73" display="√"/>
    <hyperlink ref="Q182" r:id="rId74" display="√"/>
    <hyperlink ref="Q186" r:id="rId70" display="√"/>
    <hyperlink ref="Q187" r:id="rId71" display="√"/>
    <hyperlink ref="Q188" r:id="rId72" display="√"/>
    <hyperlink ref="Q179" r:id="rId75" display="√"/>
    <hyperlink ref="Q178" r:id="rId76" display="√"/>
    <hyperlink ref="Q177" r:id="rId77" display="√"/>
    <hyperlink ref="Q176" r:id="rId78" display="√"/>
    <hyperlink ref="Q175" r:id="rId79" display="√"/>
    <hyperlink ref="Q173" r:id="rId80" display="√"/>
    <hyperlink ref="Q172" r:id="rId81" display="√"/>
    <hyperlink ref="Q171" r:id="rId68" display="√"/>
    <hyperlink ref="O178" r:id="rId82" display="√"/>
    <hyperlink ref="N187" r:id="rId83" display="√"/>
    <hyperlink ref="O187" r:id="rId84" display="√"/>
    <hyperlink ref="N171" r:id="rId85" display="√"/>
    <hyperlink ref="N172" r:id="rId86" display="√"/>
    <hyperlink ref="N173" r:id="rId87" display="√"/>
    <hyperlink ref="N174" r:id="rId88" display="√"/>
    <hyperlink ref="N175" r:id="rId89" display="√"/>
    <hyperlink ref="N176" r:id="rId90" display="√"/>
    <hyperlink ref="N177" r:id="rId91" display="√"/>
    <hyperlink ref="N178" r:id="rId92" display="√"/>
    <hyperlink ref="N179" r:id="rId93" display="√"/>
    <hyperlink ref="N182" r:id="rId94" display="√"/>
    <hyperlink ref="N183" r:id="rId95" display="√"/>
    <hyperlink ref="N184" r:id="rId96" display="√"/>
    <hyperlink ref="N185" r:id="rId97" display="√"/>
    <hyperlink ref="N186" r:id="rId98" display="√"/>
    <hyperlink ref="N188" r:id="rId99" display="√"/>
    <hyperlink ref="O188" r:id="rId100" display="√"/>
    <hyperlink ref="O186" r:id="rId101" display="√"/>
    <hyperlink ref="O185" r:id="rId102" display="√"/>
    <hyperlink ref="O184" r:id="rId103" display="√"/>
    <hyperlink ref="O183" r:id="rId104" display="√"/>
    <hyperlink ref="O182" r:id="rId105" display="√"/>
    <hyperlink ref="O179" r:id="rId106" display="√"/>
    <hyperlink ref="O177" r:id="rId107" display="√"/>
    <hyperlink ref="O176" r:id="rId108" display="√"/>
    <hyperlink ref="O175" r:id="rId109" display="√"/>
    <hyperlink ref="O174" r:id="rId110" display="√"/>
    <hyperlink ref="O173" r:id="rId111" display="√"/>
    <hyperlink ref="O172" r:id="rId112" display="√"/>
    <hyperlink ref="O171" r:id="rId113" display="√"/>
    <hyperlink ref="R174" r:id="rId114" display="√"/>
    <hyperlink ref="Q174" r:id="rId114" display="√"/>
    <hyperlink ref="R184" r:id="rId115" display="√"/>
    <hyperlink ref="Q184" r:id="rId115" display="√"/>
    <hyperlink ref="P172" r:id="rId116" display="√"/>
    <hyperlink ref="P173" r:id="rId117" display="√"/>
    <hyperlink ref="P174" r:id="rId118" display="√"/>
    <hyperlink ref="P175" r:id="rId119" display="√"/>
    <hyperlink ref="P176" r:id="rId120" display="√"/>
    <hyperlink ref="P177" r:id="rId121" display="√"/>
    <hyperlink ref="P178" r:id="rId122" display="√"/>
    <hyperlink ref="P179" r:id="rId123" display="√"/>
    <hyperlink ref="P182" r:id="rId124" display="√"/>
    <hyperlink ref="P183" r:id="rId125" display="√"/>
    <hyperlink ref="P184" r:id="rId126" display="√"/>
    <hyperlink ref="P185" r:id="rId127" display="√"/>
    <hyperlink ref="P186" r:id="rId128" display="√"/>
    <hyperlink ref="P187" r:id="rId129" display="√"/>
    <hyperlink ref="P188" r:id="rId130" display="√"/>
    <hyperlink ref="P171" r:id="rId131" display="√"/>
    <hyperlink ref="S171" r:id="rId68" display="√"/>
    <hyperlink ref="S172" r:id="rId112" display="√"/>
    <hyperlink ref="S173" r:id="rId80" display="√"/>
    <hyperlink ref="S174" r:id="rId114" display="√"/>
    <hyperlink ref="S175" r:id="rId79" display="√"/>
    <hyperlink ref="S176" r:id="rId78" display="√"/>
    <hyperlink ref="S177" r:id="rId77" display="√"/>
    <hyperlink ref="S178" r:id="rId76" display="√"/>
    <hyperlink ref="AA180" r:id="rId132" display="√"/>
    <hyperlink ref="Z180" r:id="rId133" display="√"/>
    <hyperlink ref="Y180" r:id="rId134" display="√"/>
    <hyperlink ref="T180" r:id="rId135" display="√"/>
    <hyperlink ref="R180" r:id="rId136" display="√"/>
    <hyperlink ref="Q180" r:id="rId136" display="√"/>
    <hyperlink ref="P180" r:id="rId137" display="√"/>
    <hyperlink ref="O180" r:id="rId138" display="√"/>
    <hyperlink ref="N180" r:id="rId139" display="√"/>
    <hyperlink ref="S179" r:id="rId75" display="√"/>
    <hyperlink ref="AA181" r:id="rId140" display="√"/>
    <hyperlink ref="Z181" r:id="rId141" display="√"/>
    <hyperlink ref="Y181" r:id="rId142" display="√"/>
    <hyperlink ref="T181" r:id="rId143" display="√"/>
    <hyperlink ref="R181" r:id="rId144" display="√"/>
    <hyperlink ref="Q181" r:id="rId144" display="√"/>
    <hyperlink ref="P181" r:id="rId145" display="√"/>
    <hyperlink ref="O181" r:id="rId146" display="√"/>
    <hyperlink ref="N181" r:id="rId147" display="√"/>
    <hyperlink ref="S180" r:id="rId136" display="√"/>
    <hyperlink ref="S181" r:id="rId144" display="√"/>
    <hyperlink ref="S182" r:id="rId74" display="√"/>
    <hyperlink ref="S183" r:id="rId73" display="√"/>
    <hyperlink ref="S185" r:id="rId69" display="√"/>
    <hyperlink ref="S184" r:id="rId115" display="√"/>
    <hyperlink ref="S186" r:id="rId70" display="√"/>
    <hyperlink ref="S187" r:id="rId71" display="√"/>
    <hyperlink ref="S188" r:id="rId72" display="√"/>
    <hyperlink ref="T184" r:id="rId148" display="√"/>
    <hyperlink ref="I24" r:id="rId149" display="√"/>
    <hyperlink ref="H24" r:id="rId150" display="√"/>
    <hyperlink ref="D24" r:id="rId151" display="√"/>
    <hyperlink ref="T30" r:id="rId152" display="√"/>
    <hyperlink ref="T29" r:id="rId153" display="√"/>
    <hyperlink ref="T27" r:id="rId154" display="√"/>
    <hyperlink ref="T26" r:id="rId155" display="√"/>
    <hyperlink ref="T25" r:id="rId156" display="√"/>
    <hyperlink ref="T28" r:id="rId157" display="√"/>
    <hyperlink ref="U25" r:id="rId158" display="√"/>
    <hyperlink ref="V25:W25" r:id="rId158" display="√"/>
    <hyperlink ref="U26" r:id="rId159" display="√"/>
    <hyperlink ref="V26:W26" r:id="rId159" display="√"/>
    <hyperlink ref="U27" r:id="rId160" display="√"/>
    <hyperlink ref="V27:W27" r:id="rId160" display="√"/>
    <hyperlink ref="U28" r:id="rId161" display="√"/>
    <hyperlink ref="V28:W28" r:id="rId161" display="√"/>
    <hyperlink ref="U29" r:id="rId162" display="○"/>
    <hyperlink ref="V29:W29" r:id="rId163" display="○"/>
    <hyperlink ref="U30" r:id="rId164" display="√"/>
    <hyperlink ref="V30" r:id="rId164" display="√"/>
    <hyperlink ref="W30" r:id="rId165" display="○"/>
    <hyperlink ref="V29" r:id="rId162" display="○"/>
    <hyperlink ref="W29" r:id="rId162" display="○"/>
    <hyperlink ref="Z26" r:id="rId166" display="√"/>
    <hyperlink ref="Z25" r:id="rId167" display="√"/>
    <hyperlink ref="AA25" r:id="rId168" display="√"/>
    <hyperlink ref="AA26" r:id="rId169" display="√"/>
    <hyperlink ref="Z27" r:id="rId170" display="√"/>
    <hyperlink ref="AA27" r:id="rId171" display="√"/>
    <hyperlink ref="Z29" r:id="rId172" display="√"/>
    <hyperlink ref="AA29" r:id="rId173" display="√"/>
    <hyperlink ref="Z30" r:id="rId174" display="√"/>
    <hyperlink ref="AA30" r:id="rId175" display="√"/>
    <hyperlink ref="Y25" r:id="rId176" display="√"/>
    <hyperlink ref="Y26" r:id="rId177" display="√"/>
    <hyperlink ref="Y27" r:id="rId178" display="√"/>
    <hyperlink ref="Y29" r:id="rId179" display="√"/>
    <hyperlink ref="Y30" r:id="rId180" display="√"/>
    <hyperlink ref="Y28" r:id="rId181" display="√"/>
    <hyperlink ref="AA28" r:id="rId182" display="√"/>
    <hyperlink ref="Z28" r:id="rId183" display="√"/>
    <hyperlink ref="H31" r:id="rId184" display="√"/>
    <hyperlink ref="I31" r:id="rId185" display="√"/>
    <hyperlink ref="D31" r:id="rId186" display="○"/>
    <hyperlink ref="AA32" r:id="rId187" display="√"/>
    <hyperlink ref="Z32" r:id="rId188" display="√"/>
    <hyperlink ref="Z33" r:id="rId189" display="√"/>
    <hyperlink ref="AA33" r:id="rId190" display="√"/>
    <hyperlink ref="Z34" r:id="rId191" display="√"/>
    <hyperlink ref="AA34" r:id="rId192" display="√"/>
    <hyperlink ref="Z35" r:id="rId193" display="√"/>
    <hyperlink ref="AA35" r:id="rId194" display="√"/>
    <hyperlink ref="Z36" r:id="rId195" display="√"/>
    <hyperlink ref="AA36" r:id="rId196" display="√"/>
    <hyperlink ref="R36" r:id="rId197" display="√"/>
    <hyperlink ref="Q36" r:id="rId197" display="√"/>
    <hyperlink ref="R35" r:id="rId198" display="√"/>
    <hyperlink ref="Q35" r:id="rId198" display="√"/>
    <hyperlink ref="R34" r:id="rId199" display="√"/>
    <hyperlink ref="Q34" r:id="rId199" display="√"/>
    <hyperlink ref="T35" r:id="rId200" display="√"/>
    <hyperlink ref="T34" r:id="rId201" display="√"/>
    <hyperlink ref="T33" r:id="rId202" display="√"/>
    <hyperlink ref="T32" r:id="rId203" display="√"/>
    <hyperlink ref="T36" r:id="rId204" display="√"/>
    <hyperlink ref="N35" r:id="rId205" display="√"/>
    <hyperlink ref="N32" r:id="rId206" display="√"/>
    <hyperlink ref="N33" r:id="rId207" display="√"/>
    <hyperlink ref="O34" r:id="rId208" display="√"/>
    <hyperlink ref="O35" r:id="rId209" display="√"/>
    <hyperlink ref="N36" r:id="rId210" display="√"/>
    <hyperlink ref="O36" r:id="rId211" display="√"/>
    <hyperlink ref="O32" r:id="rId212" display="√"/>
    <hyperlink ref="O33" r:id="rId213" display="√"/>
    <hyperlink ref="Y32" r:id="rId214" display="√"/>
    <hyperlink ref="Y33" r:id="rId215" display="√"/>
    <hyperlink ref="Y34" r:id="rId216" display="√"/>
    <hyperlink ref="Y35" r:id="rId217" display="√"/>
    <hyperlink ref="Y36" r:id="rId218" display="√"/>
    <hyperlink ref="Q32" r:id="rId219" display="√"/>
    <hyperlink ref="R32" r:id="rId219" display="√"/>
    <hyperlink ref="N34" r:id="rId220" display="√"/>
    <hyperlink ref="Q33" r:id="rId221" display="○"/>
    <hyperlink ref="R33" r:id="rId221" display="○"/>
    <hyperlink ref="P35" r:id="rId222" display="√"/>
    <hyperlink ref="P34" r:id="rId223" display="√"/>
    <hyperlink ref="P33" r:id="rId224" display="√"/>
    <hyperlink ref="P32" r:id="rId225" display="√"/>
    <hyperlink ref="P36" r:id="rId226" display="√"/>
    <hyperlink ref="S32" r:id="rId219" display="√"/>
    <hyperlink ref="S33" r:id="rId221" display="○"/>
    <hyperlink ref="S34" r:id="rId199" display="√"/>
    <hyperlink ref="S35" r:id="rId198" display="√"/>
    <hyperlink ref="S36" r:id="rId197" display="√"/>
    <hyperlink ref="U32" r:id="rId227" display="√"/>
    <hyperlink ref="V32:W32" r:id="rId227" display="√"/>
    <hyperlink ref="U33" r:id="rId228" display="√"/>
    <hyperlink ref="V33:W33" r:id="rId228" display="√"/>
    <hyperlink ref="U34" r:id="rId229" display="√"/>
    <hyperlink ref="V34:W34" r:id="rId229" display="√"/>
    <hyperlink ref="U35" r:id="rId230" display="√"/>
    <hyperlink ref="V35:W35" r:id="rId230" display="√"/>
    <hyperlink ref="U36" r:id="rId231" display="√"/>
    <hyperlink ref="V36:W36" r:id="rId231" display="√"/>
    <hyperlink ref="D52" r:id="rId232" display="√"/>
    <hyperlink ref="H52" r:id="rId233" display="√"/>
    <hyperlink ref="I52" r:id="rId233" display="√"/>
    <hyperlink ref="Z53" r:id="rId234" display="√"/>
    <hyperlink ref="AA53" r:id="rId235" display="√"/>
    <hyperlink ref="AA54" r:id="rId236" display="√"/>
    <hyperlink ref="Z54" r:id="rId237" display="√"/>
    <hyperlink ref="AA55" r:id="rId238" display="√"/>
    <hyperlink ref="Z55" r:id="rId239" display="√"/>
    <hyperlink ref="Z56" r:id="rId240" display="√"/>
    <hyperlink ref="AA56" r:id="rId241" display="√"/>
    <hyperlink ref="Z57" r:id="rId242" display="√"/>
    <hyperlink ref="AA57" r:id="rId242" display="√"/>
    <hyperlink ref="Z59" r:id="rId243" display="√"/>
    <hyperlink ref="AA59" r:id="rId243" display="√"/>
    <hyperlink ref="Z60" r:id="rId244" display="√"/>
    <hyperlink ref="AA60" r:id="rId244" display="√"/>
    <hyperlink ref="AA61" r:id="rId245" display="√"/>
    <hyperlink ref="Z61" r:id="rId246" display="√"/>
    <hyperlink ref="T61" r:id="rId247" display="√"/>
    <hyperlink ref="T60" r:id="rId248" display="√"/>
    <hyperlink ref="T59" r:id="rId249" display="√"/>
    <hyperlink ref="T58" r:id="rId250" display="√"/>
    <hyperlink ref="T57" r:id="rId251" display="√"/>
    <hyperlink ref="T56" r:id="rId252" display="√"/>
    <hyperlink ref="T55" r:id="rId253" display="√"/>
    <hyperlink ref="T54" r:id="rId254" display="√"/>
    <hyperlink ref="T53" r:id="rId255" display="√"/>
    <hyperlink ref="R61" r:id="rId256" display="√"/>
    <hyperlink ref="R60" r:id="rId257" display="√"/>
    <hyperlink ref="R59" r:id="rId258" display="√"/>
    <hyperlink ref="R58" r:id="rId259" display="√"/>
    <hyperlink ref="R57" r:id="rId260" display="√"/>
    <hyperlink ref="R56" r:id="rId261" display="√"/>
    <hyperlink ref="R55" r:id="rId262" display="√"/>
    <hyperlink ref="R54" r:id="rId263" display="√"/>
    <hyperlink ref="R53" r:id="rId264" display="√"/>
    <hyperlink ref="Q61" r:id="rId256" display="√"/>
    <hyperlink ref="Q60" r:id="rId257" display="√"/>
    <hyperlink ref="Q59" r:id="rId258" display="√"/>
    <hyperlink ref="Q58" r:id="rId259" display="√"/>
    <hyperlink ref="Q57" r:id="rId260" display="√"/>
    <hyperlink ref="Q56" r:id="rId261" display="√"/>
    <hyperlink ref="Q55" r:id="rId262" display="√"/>
    <hyperlink ref="Q54" r:id="rId263" display="√"/>
    <hyperlink ref="Q53" r:id="rId264" display="√"/>
    <hyperlink ref="N53" r:id="rId265" display="√"/>
    <hyperlink ref="O53" r:id="rId266" display="√"/>
    <hyperlink ref="N54" r:id="rId267" display="√"/>
    <hyperlink ref="N58" r:id="rId268" display="√"/>
    <hyperlink ref="N59" r:id="rId269" display="√"/>
    <hyperlink ref="N60" r:id="rId270" display="√"/>
    <hyperlink ref="N61" r:id="rId271" display="√"/>
    <hyperlink ref="N55" r:id="rId272" display="√"/>
    <hyperlink ref="O55" r:id="rId273" display="√"/>
    <hyperlink ref="N56" r:id="rId274" display="√"/>
    <hyperlink ref="N57" r:id="rId275" display="√"/>
    <hyperlink ref="O61" r:id="rId276" display="√"/>
    <hyperlink ref="O60" r:id="rId277" display="√"/>
    <hyperlink ref="O59" r:id="rId278" display="√"/>
    <hyperlink ref="O58" r:id="rId279" display="√"/>
    <hyperlink ref="O57" r:id="rId280" display="√"/>
    <hyperlink ref="O56" r:id="rId281" display="√"/>
    <hyperlink ref="O54" r:id="rId282" display="√"/>
    <hyperlink ref="Y53" r:id="rId283" display="√"/>
    <hyperlink ref="Y54" r:id="rId284" display="√"/>
    <hyperlink ref="Y55" r:id="rId285" display="√"/>
    <hyperlink ref="Y56" r:id="rId286" display="√"/>
    <hyperlink ref="Y57" r:id="rId287" display="√"/>
    <hyperlink ref="Y58" r:id="rId288" display="√"/>
    <hyperlink ref="Y59" r:id="rId289" display="√"/>
    <hyperlink ref="Y60" r:id="rId290" display="√"/>
    <hyperlink ref="Y61" r:id="rId291" display="√"/>
    <hyperlink ref="P61" r:id="rId292" display="√"/>
    <hyperlink ref="P60" r:id="rId293" display="√"/>
    <hyperlink ref="P59" r:id="rId294" display="√"/>
    <hyperlink ref="P58" r:id="rId295" display="√"/>
    <hyperlink ref="P57" r:id="rId296" display="√"/>
    <hyperlink ref="P56" r:id="rId297" display="√"/>
    <hyperlink ref="P55" r:id="rId298" display="√"/>
    <hyperlink ref="P54" r:id="rId299" display="√"/>
    <hyperlink ref="P53" r:id="rId300" display="√"/>
    <hyperlink ref="S53" r:id="rId264" display="√"/>
    <hyperlink ref="S54" r:id="rId263" display="√"/>
    <hyperlink ref="S55" r:id="rId262" display="√"/>
    <hyperlink ref="S56" r:id="rId261" display="√"/>
    <hyperlink ref="S57" r:id="rId260" display="√"/>
    <hyperlink ref="S58" r:id="rId259" display="√"/>
    <hyperlink ref="S59" r:id="rId258" display="√"/>
    <hyperlink ref="S60" r:id="rId257" display="√"/>
    <hyperlink ref="S61" r:id="rId256" display="√"/>
    <hyperlink ref="AA58" r:id="rId301" display="√"/>
    <hyperlink ref="Z58" r:id="rId302" display="√"/>
    <hyperlink ref="U53" r:id="rId303" display="√"/>
    <hyperlink ref="V53:W53" r:id="rId303" display="√"/>
    <hyperlink ref="U54" r:id="rId304" display="√"/>
    <hyperlink ref="V54:W54" r:id="rId304" display="√"/>
    <hyperlink ref="U55" r:id="rId305" display="√"/>
    <hyperlink ref="V55:W55" r:id="rId305" display="√"/>
    <hyperlink ref="U56" r:id="rId306" display="√"/>
    <hyperlink ref="V56:W56" r:id="rId306" display="√"/>
    <hyperlink ref="U57" r:id="rId307" display="√"/>
    <hyperlink ref="V57:W57" r:id="rId307" display="√"/>
    <hyperlink ref="U58" r:id="rId308" display="√"/>
    <hyperlink ref="V58:W58" r:id="rId308" display="√"/>
    <hyperlink ref="U59" r:id="rId309" display="√"/>
    <hyperlink ref="V59:W59" r:id="rId309" display="√"/>
    <hyperlink ref="U60" r:id="rId310" display="√"/>
    <hyperlink ref="V60:W60" r:id="rId310" display="√"/>
    <hyperlink ref="U61" r:id="rId311" display="√"/>
    <hyperlink ref="V61:W61" r:id="rId311" display="√"/>
    <hyperlink ref="D82" r:id="rId312" display="√"/>
    <hyperlink ref="H82" r:id="rId313" display="√"/>
    <hyperlink ref="I82" r:id="rId313" display="√"/>
    <hyperlink ref="Z83" r:id="rId314" display="√"/>
    <hyperlink ref="AA84" r:id="rId315" display="√"/>
    <hyperlink ref="Z86" r:id="rId316" display="√"/>
    <hyperlink ref="AA86" r:id="rId317" display="√"/>
    <hyperlink ref="Z90" r:id="rId318" display="√"/>
    <hyperlink ref="AA83" r:id="rId319" display="√"/>
    <hyperlink ref="Z89" r:id="rId320" display="√"/>
    <hyperlink ref="AA89" r:id="rId320" display="√"/>
    <hyperlink ref="Z84" r:id="rId315" display="√"/>
    <hyperlink ref="Z85" r:id="rId321" display="√"/>
    <hyperlink ref="AA85" r:id="rId322" display="√"/>
    <hyperlink ref="AA87" r:id="rId323" display="√"/>
    <hyperlink ref="Z87" r:id="rId324" display="√"/>
    <hyperlink ref="AA88" r:id="rId325" display="√"/>
    <hyperlink ref="Z88" r:id="rId326" display="√"/>
    <hyperlink ref="AA90" r:id="rId327" display="√"/>
    <hyperlink ref="AA91" r:id="rId328" display="√"/>
    <hyperlink ref="Z91" r:id="rId329" display="√"/>
    <hyperlink ref="AA92" r:id="rId330" display="√"/>
    <hyperlink ref="Z92" r:id="rId331" display="√"/>
    <hyperlink ref="AA93" r:id="rId332" display="√"/>
    <hyperlink ref="Z93" r:id="rId333" display="√"/>
    <hyperlink ref="T88" r:id="rId334" display="√"/>
    <hyperlink ref="T93" r:id="rId335" display="√"/>
    <hyperlink ref="T92" r:id="rId336" display="√"/>
    <hyperlink ref="T91" r:id="rId337" display="√"/>
    <hyperlink ref="T90" r:id="rId338" display="√"/>
    <hyperlink ref="R84" r:id="rId339" display="√"/>
    <hyperlink ref="R88" r:id="rId340" display="√"/>
    <hyperlink ref="R89" r:id="rId341" display="√"/>
    <hyperlink ref="R90" r:id="rId342" display="√"/>
    <hyperlink ref="R91" r:id="rId343" display="√"/>
    <hyperlink ref="R92" r:id="rId344" display="√"/>
    <hyperlink ref="R93" r:id="rId345" display="√"/>
    <hyperlink ref="R87" r:id="rId346" display="√"/>
    <hyperlink ref="R86" r:id="rId347" display="√"/>
    <hyperlink ref="R85" r:id="rId348" display="√"/>
    <hyperlink ref="R83" r:id="rId349" display="√"/>
    <hyperlink ref="Q84" r:id="rId339" display="√"/>
    <hyperlink ref="Q88" r:id="rId340" display="√"/>
    <hyperlink ref="Q89" r:id="rId341" display="√"/>
    <hyperlink ref="Q90" r:id="rId342" display="√"/>
    <hyperlink ref="Q91" r:id="rId343" display="√"/>
    <hyperlink ref="Q92" r:id="rId344" display="√"/>
    <hyperlink ref="Q93" r:id="rId345" display="√"/>
    <hyperlink ref="T89" r:id="rId350" display="√"/>
    <hyperlink ref="T87" r:id="rId351" display="√"/>
    <hyperlink ref="Q87" r:id="rId346" display="√"/>
    <hyperlink ref="T86" r:id="rId352" display="√"/>
    <hyperlink ref="Q86" r:id="rId347" display="√"/>
    <hyperlink ref="T84" r:id="rId353" display="√"/>
    <hyperlink ref="T85" r:id="rId354" display="√"/>
    <hyperlink ref="Q85" r:id="rId348" display="√"/>
    <hyperlink ref="T83" r:id="rId355" display="√"/>
    <hyperlink ref="Q83" r:id="rId349" display="√"/>
    <hyperlink ref="N83" r:id="rId356" display="√"/>
    <hyperlink ref="O83" r:id="rId357" display="√"/>
    <hyperlink ref="O87" r:id="rId358" display="√"/>
    <hyperlink ref="N88" r:id="rId359" display="√"/>
    <hyperlink ref="O91" r:id="rId360" display="√"/>
    <hyperlink ref="N92" r:id="rId361" display="√"/>
    <hyperlink ref="O92" r:id="rId362" display="√"/>
    <hyperlink ref="N93" r:id="rId363" display="√"/>
    <hyperlink ref="N84" r:id="rId364" display="√"/>
    <hyperlink ref="O84" r:id="rId365" display="√"/>
    <hyperlink ref="N85" r:id="rId366" display="√"/>
    <hyperlink ref="O85" r:id="rId367" display="√"/>
    <hyperlink ref="N87" r:id="rId368" display="√"/>
    <hyperlink ref="N89" r:id="rId369" display="√"/>
    <hyperlink ref="N90" r:id="rId370" display="√"/>
    <hyperlink ref="N91" r:id="rId371" display="√"/>
    <hyperlink ref="O88" r:id="rId372" display="√"/>
    <hyperlink ref="O89" r:id="rId373" display="√"/>
    <hyperlink ref="O90" r:id="rId374" display="√"/>
    <hyperlink ref="O93" r:id="rId375" display="√"/>
    <hyperlink ref="Y83" r:id="rId376" display="√"/>
    <hyperlink ref="Y84" r:id="rId377" display="√"/>
    <hyperlink ref="Y85" r:id="rId378" display="√"/>
    <hyperlink ref="Y86" r:id="rId379" display="√"/>
    <hyperlink ref="Y87" r:id="rId380" display="√"/>
    <hyperlink ref="Y88" r:id="rId381" display="√"/>
    <hyperlink ref="Y89" r:id="rId382" display="√"/>
    <hyperlink ref="Y90" r:id="rId383" display="√"/>
    <hyperlink ref="Y91" r:id="rId384" display="√"/>
    <hyperlink ref="Y92" r:id="rId385" display="√"/>
    <hyperlink ref="Y93" r:id="rId386" display="√"/>
    <hyperlink ref="N86" r:id="rId387" display="√"/>
    <hyperlink ref="O86" r:id="rId388" display="√"/>
    <hyperlink ref="P83" r:id="rId389" display="√"/>
    <hyperlink ref="P85" r:id="rId390" display="√"/>
    <hyperlink ref="P86" r:id="rId391" display="√"/>
    <hyperlink ref="P92" r:id="rId392" display="√"/>
    <hyperlink ref="P93" r:id="rId392" display="√"/>
    <hyperlink ref="S83" r:id="rId349" display="√"/>
    <hyperlink ref="S84" r:id="rId339" display="√"/>
    <hyperlink ref="S85" r:id="rId348" display="√"/>
    <hyperlink ref="S86" r:id="rId347" display="√"/>
    <hyperlink ref="S87" r:id="rId346" display="√"/>
    <hyperlink ref="S88" r:id="rId340" display="√"/>
    <hyperlink ref="S89" r:id="rId341" display="√"/>
    <hyperlink ref="S90" r:id="rId342" display="√"/>
    <hyperlink ref="S91" r:id="rId343" display="√"/>
    <hyperlink ref="S92" r:id="rId344" display="√"/>
    <hyperlink ref="S93" r:id="rId345" display="√"/>
    <hyperlink ref="H94" r:id="rId393" display="√"/>
    <hyperlink ref="I94" r:id="rId394" display="√"/>
    <hyperlink ref="D94" r:id="rId395" display="√"/>
    <hyperlink ref="Z98" r:id="rId396" display="√"/>
    <hyperlink ref="Z101" r:id="rId397" display="√"/>
    <hyperlink ref="AA102" r:id="rId398" display="√"/>
    <hyperlink ref="Z95" r:id="rId399" display="√"/>
    <hyperlink ref="AA97" r:id="rId400" display="√"/>
    <hyperlink ref="AA95" r:id="rId401" display="√"/>
    <hyperlink ref="Z96" r:id="rId402" display="√"/>
    <hyperlink ref="AA96" r:id="rId403" display="√"/>
    <hyperlink ref="Z97" r:id="rId404" display="√"/>
    <hyperlink ref="AA98" r:id="rId405" display="√"/>
    <hyperlink ref="Z99" r:id="rId406" display="√"/>
    <hyperlink ref="AA99" r:id="rId407" display="√"/>
    <hyperlink ref="Z100" r:id="rId408" display="√"/>
    <hyperlink ref="AA100" r:id="rId409" display="√"/>
    <hyperlink ref="AA101" r:id="rId410" display="√"/>
    <hyperlink ref="Z102" r:id="rId411" display="√"/>
    <hyperlink ref="Z103" r:id="rId412" display="√"/>
    <hyperlink ref="AA103" r:id="rId413" display="√"/>
    <hyperlink ref="Y95" r:id="rId414" display="√"/>
    <hyperlink ref="Y96" r:id="rId415" display="√"/>
    <hyperlink ref="Y97" r:id="rId416" display="√"/>
    <hyperlink ref="Y98" r:id="rId417" display="√"/>
    <hyperlink ref="Y99" r:id="rId418" display="√"/>
    <hyperlink ref="Y100" r:id="rId419" display="√"/>
    <hyperlink ref="Y101" r:id="rId420" display="√"/>
    <hyperlink ref="Y102" r:id="rId421" display="√"/>
    <hyperlink ref="Y103" r:id="rId422" display="√"/>
    <hyperlink ref="T103" r:id="rId423" display="√"/>
    <hyperlink ref="T102" r:id="rId424" display="√"/>
    <hyperlink ref="T101" r:id="rId425" display="√"/>
    <hyperlink ref="T100" r:id="rId426" display="√"/>
    <hyperlink ref="T98" r:id="rId427" display="√"/>
    <hyperlink ref="T97" r:id="rId428" display="√"/>
    <hyperlink ref="T96" r:id="rId429" display="√"/>
    <hyperlink ref="R103" r:id="rId430" display="√"/>
    <hyperlink ref="R101" r:id="rId431" display="√"/>
    <hyperlink ref="R100" r:id="rId432" display="√"/>
    <hyperlink ref="R99" r:id="rId433" display="√"/>
    <hyperlink ref="R98" r:id="rId434" display="√"/>
    <hyperlink ref="R96" r:id="rId435" display="√"/>
    <hyperlink ref="R95" r:id="rId436" display="√"/>
    <hyperlink ref="R97" r:id="rId437" display="√"/>
    <hyperlink ref="R102" r:id="rId438" display="√"/>
    <hyperlink ref="Q103" r:id="rId430" display="√"/>
    <hyperlink ref="Q101" r:id="rId431" display="√"/>
    <hyperlink ref="Q100" r:id="rId432" display="√"/>
    <hyperlink ref="Q99" r:id="rId433" display="√"/>
    <hyperlink ref="Q98" r:id="rId434" display="√"/>
    <hyperlink ref="Q96" r:id="rId435" display="√"/>
    <hyperlink ref="T95" r:id="rId439" display="√"/>
    <hyperlink ref="Q95" r:id="rId436" display="√"/>
    <hyperlink ref="Q97" r:id="rId437" display="√"/>
    <hyperlink ref="Q102" r:id="rId438" display="√"/>
    <hyperlink ref="T99" r:id="rId440" display="√"/>
    <hyperlink ref="O97" r:id="rId441" display="√"/>
    <hyperlink ref="O101" r:id="rId442" display="√"/>
    <hyperlink ref="N95" r:id="rId443" display="√"/>
    <hyperlink ref="N96" r:id="rId444" display="√"/>
    <hyperlink ref="O96" r:id="rId445" display="√"/>
    <hyperlink ref="N97" r:id="rId446" display="√"/>
    <hyperlink ref="O98" r:id="rId447" display="√"/>
    <hyperlink ref="N99" r:id="rId448" display="√"/>
    <hyperlink ref="N100" r:id="rId449" display="√"/>
    <hyperlink ref="N101" r:id="rId450" display="√"/>
    <hyperlink ref="N102" r:id="rId451" display="√"/>
    <hyperlink ref="N103" r:id="rId452" display="√"/>
    <hyperlink ref="N98" r:id="rId453" display="√"/>
    <hyperlink ref="O95" r:id="rId454" display="√"/>
    <hyperlink ref="O99" r:id="rId455" display="√"/>
    <hyperlink ref="O100" r:id="rId456" display="√"/>
    <hyperlink ref="O102" r:id="rId457" display="√"/>
    <hyperlink ref="O103" r:id="rId458" display="√"/>
    <hyperlink ref="P95" r:id="rId459" display="√"/>
    <hyperlink ref="P96" r:id="rId460" display="√"/>
    <hyperlink ref="P97" r:id="rId461" display="√"/>
    <hyperlink ref="P98" r:id="rId462" display="√"/>
    <hyperlink ref="P99" r:id="rId463" display="√"/>
    <hyperlink ref="P100" r:id="rId464" display="√"/>
    <hyperlink ref="P101" r:id="rId465" display="√"/>
    <hyperlink ref="P102" r:id="rId466" display="√"/>
    <hyperlink ref="P103" r:id="rId467" display="√"/>
    <hyperlink ref="S95" r:id="rId436" display="√"/>
    <hyperlink ref="S96" r:id="rId435" display="√"/>
    <hyperlink ref="S97" r:id="rId437" display="√"/>
    <hyperlink ref="S98" r:id="rId434" display="√"/>
    <hyperlink ref="S99" r:id="rId433" display="√"/>
    <hyperlink ref="S100" r:id="rId432" display="√"/>
    <hyperlink ref="S101" r:id="rId431" display="√"/>
    <hyperlink ref="S102" r:id="rId438" display="√"/>
    <hyperlink ref="S103" r:id="rId430" display="√"/>
    <hyperlink ref="H37" r:id="rId468" display="√"/>
    <hyperlink ref="I37" r:id="rId469" display="√"/>
    <hyperlink ref="D37" r:id="rId470" display="√"/>
    <hyperlink ref="Z41" r:id="rId471" display="√"/>
    <hyperlink ref="AA41" r:id="rId472" display="√"/>
    <hyperlink ref="Z38" r:id="rId473" display="√"/>
    <hyperlink ref="Z39" r:id="rId474" display="√"/>
    <hyperlink ref="Z40" r:id="rId475" display="√"/>
    <hyperlink ref="Z42" r:id="rId476" display="√"/>
    <hyperlink ref="Z43" r:id="rId477" display="√"/>
    <hyperlink ref="Z44" r:id="rId478" display="√"/>
    <hyperlink ref="AA44" r:id="rId479" display="√"/>
    <hyperlink ref="AA43" r:id="rId477" display="√"/>
    <hyperlink ref="AA42" r:id="rId480" display="√"/>
    <hyperlink ref="AA40" r:id="rId481" display="√"/>
    <hyperlink ref="AA39" r:id="rId474" display="√"/>
    <hyperlink ref="AA38" r:id="rId482" display="√"/>
    <hyperlink ref="R44" r:id="rId483" display="√"/>
    <hyperlink ref="R43" r:id="rId484" display="√"/>
    <hyperlink ref="Q44" r:id="rId483" display="√"/>
    <hyperlink ref="Q43" r:id="rId484" display="√"/>
    <hyperlink ref="R41" r:id="rId485" display="√"/>
    <hyperlink ref="R40" r:id="rId486" display="√"/>
    <hyperlink ref="Q41" r:id="rId485" display="√"/>
    <hyperlink ref="Q39" r:id="rId487" display="√"/>
    <hyperlink ref="T44" r:id="rId488" display="√"/>
    <hyperlink ref="T43" r:id="rId489" display="√"/>
    <hyperlink ref="T42" r:id="rId490" display="√"/>
    <hyperlink ref="T41" r:id="rId491" display="√"/>
    <hyperlink ref="T40" r:id="rId492" display="√"/>
    <hyperlink ref="T39" r:id="rId487" display="√"/>
    <hyperlink ref="R42" r:id="rId493" display="√"/>
    <hyperlink ref="Q42" r:id="rId493" display="√"/>
    <hyperlink ref="Q40" r:id="rId486" display="√"/>
    <hyperlink ref="R39" r:id="rId487" display="√"/>
    <hyperlink ref="T38" r:id="rId494" display="√"/>
    <hyperlink ref="N38" r:id="rId495" display="√"/>
    <hyperlink ref="O38" r:id="rId496" display="√"/>
    <hyperlink ref="N39" r:id="rId497" display="√"/>
    <hyperlink ref="O39" r:id="rId498" display="√"/>
    <hyperlink ref="O40" r:id="rId499" display="√"/>
    <hyperlink ref="N40" r:id="rId500" display="√"/>
    <hyperlink ref="O41" r:id="rId501" display="√"/>
    <hyperlink ref="N41" r:id="rId502" display="√"/>
    <hyperlink ref="N42" r:id="rId503" display="√"/>
    <hyperlink ref="O42" r:id="rId504" display="√"/>
    <hyperlink ref="O43" r:id="rId505" display="√"/>
    <hyperlink ref="N43" r:id="rId506" display="√"/>
    <hyperlink ref="N44" r:id="rId507" display="√"/>
    <hyperlink ref="O44" r:id="rId508" display="√"/>
    <hyperlink ref="Y38" r:id="rId509" display="√"/>
    <hyperlink ref="Y39" r:id="rId510" display="√"/>
    <hyperlink ref="Y40" r:id="rId511" display="√"/>
    <hyperlink ref="Y41" r:id="rId512" display="√"/>
    <hyperlink ref="Y42" r:id="rId513" display="√"/>
    <hyperlink ref="Y43" r:id="rId514" display="√"/>
    <hyperlink ref="Y44" r:id="rId515" display="√"/>
    <hyperlink ref="Q38" r:id="rId516" display="√"/>
    <hyperlink ref="R38" r:id="rId516" display="√"/>
    <hyperlink ref="P38" r:id="rId517" display="√"/>
    <hyperlink ref="P41" r:id="rId518" display="√"/>
    <hyperlink ref="P42" r:id="rId519" display="√"/>
    <hyperlink ref="P39" r:id="rId520" display="√"/>
    <hyperlink ref="P43" r:id="rId521" display="√"/>
    <hyperlink ref="P44" r:id="rId522" display="√"/>
    <hyperlink ref="S38" r:id="rId516" display="√"/>
    <hyperlink ref="S39" r:id="rId487" display="√"/>
    <hyperlink ref="S40" r:id="rId486" display="√"/>
    <hyperlink ref="S41" r:id="rId485" display="√"/>
    <hyperlink ref="S42" r:id="rId493" display="√"/>
    <hyperlink ref="S43" r:id="rId484" display="√"/>
    <hyperlink ref="S44" r:id="rId483" display="√"/>
    <hyperlink ref="I45" r:id="rId523" display="√"/>
    <hyperlink ref="Z49" r:id="rId524" display="√"/>
    <hyperlink ref="Z46" r:id="rId525" display="√"/>
    <hyperlink ref="AA46" r:id="rId526" display="√"/>
    <hyperlink ref="Z47" r:id="rId527" display="√"/>
    <hyperlink ref="AA47" r:id="rId528" display="√"/>
    <hyperlink ref="Z48" r:id="rId529" display="√"/>
    <hyperlink ref="AA48" r:id="rId530" display="√"/>
    <hyperlink ref="AA49" r:id="rId531" display="√"/>
    <hyperlink ref="AA50" r:id="rId532" display="√"/>
    <hyperlink ref="AA51" r:id="rId533" display="√"/>
    <hyperlink ref="Z50" r:id="rId534" display="√"/>
    <hyperlink ref="Z51" r:id="rId535" display="√"/>
    <hyperlink ref="D45" r:id="rId536" display="√"/>
    <hyperlink ref="H45" r:id="rId537" display="√"/>
    <hyperlink ref="R50" r:id="rId538" display="√"/>
    <hyperlink ref="R49" r:id="rId539" display="√"/>
    <hyperlink ref="R48" r:id="rId540" display="√"/>
    <hyperlink ref="R47" r:id="rId541" display="√"/>
    <hyperlink ref="R46" r:id="rId542" display="√"/>
    <hyperlink ref="Q50" r:id="rId538" display="√"/>
    <hyperlink ref="Q49" r:id="rId539" display="√"/>
    <hyperlink ref="Q48" r:id="rId540" display="√"/>
    <hyperlink ref="Q47" r:id="rId541" display="√"/>
    <hyperlink ref="T51" r:id="rId543" display="√"/>
    <hyperlink ref="T50" r:id="rId544" display="√"/>
    <hyperlink ref="T49" r:id="rId545" display="√"/>
    <hyperlink ref="T48" r:id="rId546" display="√"/>
    <hyperlink ref="T47" r:id="rId547" display="√"/>
    <hyperlink ref="T46" r:id="rId548" display="√"/>
    <hyperlink ref="Q46" r:id="rId542" display="√"/>
    <hyperlink ref="O46" r:id="rId549" display="√"/>
    <hyperlink ref="O51" r:id="rId550" display="√"/>
    <hyperlink ref="N51" r:id="rId551" display="√"/>
    <hyperlink ref="N46" r:id="rId552" display="√"/>
    <hyperlink ref="N49" r:id="rId553" display="√"/>
    <hyperlink ref="O49" r:id="rId554" display="√"/>
    <hyperlink ref="N50" r:id="rId555" display="√"/>
    <hyperlink ref="O50" r:id="rId556" display="√"/>
    <hyperlink ref="N48" r:id="rId557" display="√"/>
    <hyperlink ref="O48" r:id="rId558" display="√"/>
    <hyperlink ref="N47" r:id="rId559" display="√"/>
    <hyperlink ref="O47" r:id="rId560" display="√"/>
    <hyperlink ref="Y46" r:id="rId561" display="√"/>
    <hyperlink ref="Y47" r:id="rId562" display="√"/>
    <hyperlink ref="Y48" r:id="rId563" display="√"/>
    <hyperlink ref="Y49" r:id="rId545" display="√"/>
    <hyperlink ref="Y50" r:id="rId564" display="√"/>
    <hyperlink ref="Y51" r:id="rId565" display="√"/>
    <hyperlink ref="Q51" r:id="rId566" display="√"/>
    <hyperlink ref="R51" r:id="rId566" display="√"/>
    <hyperlink ref="P46" r:id="rId567" display="√"/>
    <hyperlink ref="P47" r:id="rId568" display="√"/>
    <hyperlink ref="P48" r:id="rId569" display="√"/>
    <hyperlink ref="P49" r:id="rId570" display="√"/>
    <hyperlink ref="P50" r:id="rId571" display="√"/>
    <hyperlink ref="P51" r:id="rId572" display="√"/>
    <hyperlink ref="S46" r:id="rId542" display="√"/>
    <hyperlink ref="S47" r:id="rId541" display="√"/>
    <hyperlink ref="S48" r:id="rId540" display="√"/>
    <hyperlink ref="S49" r:id="rId539" display="√"/>
    <hyperlink ref="S50" r:id="rId538" display="√"/>
    <hyperlink ref="S51" r:id="rId566" display="√"/>
    <hyperlink ref="Z66" r:id="rId573" display="√"/>
    <hyperlink ref="Z64" r:id="rId574" display="√"/>
    <hyperlink ref="AA64" r:id="rId575" display="√"/>
    <hyperlink ref="Z63" r:id="rId576" display="√"/>
    <hyperlink ref="AA63" r:id="rId577" display="√"/>
    <hyperlink ref="Z65" r:id="rId578" display="√"/>
    <hyperlink ref="AA65" r:id="rId579" display="√"/>
    <hyperlink ref="AA66" r:id="rId580" display="√"/>
    <hyperlink ref="AA67" r:id="rId581" display="√"/>
    <hyperlink ref="Z68" r:id="rId582" display="√"/>
    <hyperlink ref="AA68" r:id="rId583" display="√"/>
    <hyperlink ref="Z69" r:id="rId584" display="√"/>
    <hyperlink ref="AA69" r:id="rId585" display="√"/>
    <hyperlink ref="Z67" r:id="rId586" display="√"/>
    <hyperlink ref="D62" r:id="rId587" display="√"/>
    <hyperlink ref="H62" r:id="rId588" display="√"/>
    <hyperlink ref="I62" r:id="rId589" display="√"/>
    <hyperlink ref="T67" r:id="rId590" display="√"/>
    <hyperlink ref="T66" r:id="rId591" display="√"/>
    <hyperlink ref="T63" r:id="rId592" display="√"/>
    <hyperlink ref="T64" r:id="rId593" display="√"/>
    <hyperlink ref="R65" r:id="rId594" display="√"/>
    <hyperlink ref="T65" r:id="rId595" display="√"/>
    <hyperlink ref="Q65" r:id="rId594" display="√"/>
    <hyperlink ref="R67" r:id="rId596" display="√"/>
    <hyperlink ref="Q67" r:id="rId596" display="√"/>
    <hyperlink ref="R66" r:id="rId597" display="√"/>
    <hyperlink ref="Q66" r:id="rId597" display="√"/>
    <hyperlink ref="R64" r:id="rId598" display="√"/>
    <hyperlink ref="Q64" r:id="rId598" display="√"/>
    <hyperlink ref="R63" r:id="rId599" display="√"/>
    <hyperlink ref="Q63" r:id="rId599" display="√"/>
    <hyperlink ref="T69" r:id="rId600" display="√"/>
    <hyperlink ref="T68" r:id="rId601" display="√"/>
    <hyperlink ref="R68" r:id="rId602" display="√"/>
    <hyperlink ref="Q68" r:id="rId602" display="√"/>
    <hyperlink ref="N64" r:id="rId603" display="√"/>
    <hyperlink ref="O64" r:id="rId604" display="√"/>
    <hyperlink ref="O65" r:id="rId605" display="√"/>
    <hyperlink ref="N65" r:id="rId606" display="√"/>
    <hyperlink ref="N66" r:id="rId607" display="√"/>
    <hyperlink ref="O66" r:id="rId608" display="√"/>
    <hyperlink ref="O67" r:id="rId609" display="√"/>
    <hyperlink ref="N67" r:id="rId610" display="√"/>
    <hyperlink ref="O68" r:id="rId611" display="√"/>
    <hyperlink ref="N68" r:id="rId612" display="√"/>
    <hyperlink ref="O63" r:id="rId613" display="√"/>
    <hyperlink ref="Y63" r:id="rId614" display="×"/>
    <hyperlink ref="Y64" r:id="rId615" display="×"/>
    <hyperlink ref="Y65" r:id="rId616" display="×"/>
    <hyperlink ref="Y66" r:id="rId617" display="×"/>
    <hyperlink ref="Y67" r:id="rId618" display="×"/>
    <hyperlink ref="Y68" r:id="rId619" display="×"/>
    <hyperlink ref="Y69" r:id="rId620" display="×"/>
    <hyperlink ref="N63" r:id="rId621" display="√"/>
    <hyperlink ref="O69" r:id="rId622" display="√"/>
    <hyperlink ref="N69" r:id="rId623" display="√"/>
    <hyperlink ref="Q69" r:id="rId624" display="√"/>
    <hyperlink ref="R69" r:id="rId624" display="√"/>
    <hyperlink ref="P63" r:id="rId625" display="√"/>
    <hyperlink ref="P64" r:id="rId626" display="√"/>
    <hyperlink ref="P65" r:id="rId627" display="√"/>
    <hyperlink ref="P66" r:id="rId628" display="√"/>
    <hyperlink ref="P67" r:id="rId629" display="√"/>
    <hyperlink ref="P68" r:id="rId630" display="√"/>
    <hyperlink ref="P69" r:id="rId631" display="√"/>
    <hyperlink ref="S63" r:id="rId599" display="√"/>
    <hyperlink ref="S64" r:id="rId598" display="√"/>
    <hyperlink ref="S65" r:id="rId594" display="√"/>
    <hyperlink ref="S66" r:id="rId597" display="√"/>
    <hyperlink ref="S67" r:id="rId596" display="√"/>
    <hyperlink ref="S68" r:id="rId602" display="√"/>
    <hyperlink ref="S69" r:id="rId624" display="√"/>
    <hyperlink ref="H111" r:id="rId632" display="√"/>
    <hyperlink ref="D111" r:id="rId633" display="√"/>
    <hyperlink ref="I111" r:id="rId632" display="√"/>
    <hyperlink ref="O113" r:id="rId634" display="√"/>
    <hyperlink ref="P117" r:id="rId635" display="√"/>
    <hyperlink ref="O121" r:id="rId636" display="√"/>
    <hyperlink ref="P112" r:id="rId637" display="√"/>
    <hyperlink ref="P119" r:id="rId638" display="√"/>
    <hyperlink ref="O120" r:id="rId639" display="√"/>
    <hyperlink ref="P120" r:id="rId640" display="√"/>
    <hyperlink ref="P113" r:id="rId641" display="√"/>
    <hyperlink ref="P114" r:id="rId642" display="√"/>
    <hyperlink ref="O114" r:id="rId643" display="√"/>
    <hyperlink ref="O112" r:id="rId644" display="√"/>
    <hyperlink ref="O115" r:id="rId640" display="×"/>
    <hyperlink ref="O116" r:id="rId645" display="√"/>
    <hyperlink ref="P118" r:id="rId646" display="√"/>
    <hyperlink ref="N115" r:id="rId647" display="√"/>
    <hyperlink ref="P115" r:id="rId648" display="√"/>
    <hyperlink ref="P116" r:id="rId649" display="√"/>
    <hyperlink ref="P121" r:id="rId650" display="√"/>
    <hyperlink ref="N112" r:id="rId651" display="√"/>
    <hyperlink ref="N113" r:id="rId652" display="√"/>
    <hyperlink ref="N114" r:id="rId653" display="√"/>
    <hyperlink ref="N116" r:id="rId654" display="√"/>
    <hyperlink ref="N117" r:id="rId654" display="√"/>
    <hyperlink ref="O117" r:id="rId655" display="√"/>
    <hyperlink ref="N118" r:id="rId656" display="√"/>
    <hyperlink ref="O118" r:id="rId657" display="√"/>
    <hyperlink ref="N119" r:id="rId658" display="√"/>
    <hyperlink ref="O119" r:id="rId659" display="√"/>
    <hyperlink ref="N120" r:id="rId660" display="√"/>
    <hyperlink ref="N121" r:id="rId661" display="√"/>
    <hyperlink ref="S116" r:id="rId662" display="√"/>
    <hyperlink ref="S112" r:id="rId663" display="√"/>
    <hyperlink ref="S121" r:id="rId664" display="√"/>
    <hyperlink ref="S120" r:id="rId665" display="√"/>
    <hyperlink ref="S114" r:id="rId666" display="√"/>
    <hyperlink ref="S119" r:id="rId667" display="√"/>
    <hyperlink ref="S118" r:id="rId668" display="√"/>
    <hyperlink ref="S117" r:id="rId669" display="√"/>
    <hyperlink ref="S115" r:id="rId670" display="√"/>
    <hyperlink ref="R116" r:id="rId662" display="√"/>
    <hyperlink ref="S113" r:id="rId671" display="√"/>
    <hyperlink ref="R121" r:id="rId664" display="√"/>
    <hyperlink ref="R120" r:id="rId665" display="√"/>
    <hyperlink ref="R119" r:id="rId667" display="√"/>
    <hyperlink ref="R115" r:id="rId670" display="√"/>
    <hyperlink ref="R118" r:id="rId668" display="√"/>
    <hyperlink ref="R117" r:id="rId669" display="√"/>
    <hyperlink ref="R113" r:id="rId671" display="√"/>
    <hyperlink ref="R114" r:id="rId666" display="√"/>
    <hyperlink ref="R112" r:id="rId663" display="√"/>
    <hyperlink ref="Y118" r:id="rId672" display="√"/>
    <hyperlink ref="Z112" r:id="rId673" display="√"/>
    <hyperlink ref="Y113" r:id="rId674" display="√"/>
    <hyperlink ref="Y117" r:id="rId675" display="√"/>
    <hyperlink ref="Z115" r:id="rId676" display="√"/>
    <hyperlink ref="AA118" r:id="rId677" display="√"/>
    <hyperlink ref="AA120" r:id="rId678" display="√"/>
    <hyperlink ref="AA114" r:id="rId679" display="√"/>
    <hyperlink ref="Z120" r:id="rId678" display="√"/>
    <hyperlink ref="AA113" r:id="rId680" display="√"/>
    <hyperlink ref="T113" r:id="rId681" display="√"/>
    <hyperlink ref="AA117" r:id="rId682" display="√"/>
    <hyperlink ref="T116" r:id="rId683" display="√"/>
    <hyperlink ref="AA115" r:id="rId684" display="√"/>
    <hyperlink ref="Z121" r:id="rId685" display="√"/>
    <hyperlink ref="Z118" r:id="rId686" display="√"/>
    <hyperlink ref="AA121" r:id="rId687" display="√"/>
    <hyperlink ref="Y114" r:id="rId688" display="√"/>
    <hyperlink ref="Z116" r:id="rId689" display="√"/>
    <hyperlink ref="Z119" r:id="rId690" display="√"/>
    <hyperlink ref="AA112" r:id="rId673" display="√"/>
    <hyperlink ref="AA116" r:id="rId691" display="√"/>
    <hyperlink ref="T119" r:id="rId692" display="√"/>
    <hyperlink ref="T112" r:id="rId693" display="√"/>
    <hyperlink ref="T120" r:id="rId694" display="√"/>
    <hyperlink ref="T114" r:id="rId695" display="√"/>
    <hyperlink ref="T117" r:id="rId683" display="√"/>
    <hyperlink ref="T121" r:id="rId696" display="√"/>
    <hyperlink ref="T115" r:id="rId697" display="√"/>
    <hyperlink ref="Z113" r:id="rId698" display="√"/>
    <hyperlink ref="Z114" r:id="rId699" display="√"/>
    <hyperlink ref="AA119" r:id="rId700" display="√"/>
    <hyperlink ref="T118" r:id="rId701" display="√"/>
    <hyperlink ref="Z117" r:id="rId702" display="√"/>
    <hyperlink ref="Y115" r:id="rId703" display="√"/>
    <hyperlink ref="Y112" r:id="rId704" display="√"/>
    <hyperlink ref="Y116" r:id="rId705" display="√"/>
    <hyperlink ref="Y119" r:id="rId706" display="√"/>
    <hyperlink ref="Y120" r:id="rId707" display="√"/>
    <hyperlink ref="Y121" r:id="rId708" display="√"/>
    <hyperlink ref="H76" r:id="rId313" display="√"/>
    <hyperlink ref="P80" r:id="rId709" display="×"/>
    <hyperlink ref="D76" r:id="rId312" display="√"/>
    <hyperlink ref="I76" r:id="rId710" display="√"/>
    <hyperlink ref="N79" r:id="rId711" display="√"/>
    <hyperlink ref="O81" r:id="rId712" display="√"/>
    <hyperlink ref="O80" r:id="rId641" display="√"/>
    <hyperlink ref="N78" r:id="rId711" display="√"/>
    <hyperlink ref="O78" r:id="rId713" display="√"/>
    <hyperlink ref="N77" r:id="rId711" display="√"/>
    <hyperlink ref="P78" r:id="rId714" display="√"/>
    <hyperlink ref="P77" r:id="rId715" display="√"/>
    <hyperlink ref="P79" r:id="rId716" display="√"/>
    <hyperlink ref="O77" r:id="rId717" display="√"/>
    <hyperlink ref="O79" r:id="rId718" display="√"/>
    <hyperlink ref="N80" r:id="rId719" display="√"/>
    <hyperlink ref="N81" r:id="rId720" display="√"/>
    <hyperlink ref="Z77" r:id="rId721" display="√"/>
    <hyperlink ref="Z78" r:id="rId722" display="√"/>
    <hyperlink ref="S78" r:id="rId723" display="√"/>
    <hyperlink ref="AA81" r:id="rId724" display="√"/>
    <hyperlink ref="R79" r:id="rId725" display="√"/>
    <hyperlink ref="S80" r:id="rId726" display="√"/>
    <hyperlink ref="AA78" r:id="rId727" display="√"/>
    <hyperlink ref="AA77" r:id="rId728" display="√"/>
    <hyperlink ref="AA79" r:id="rId729" display="√"/>
    <hyperlink ref="R80" r:id="rId726" display="√"/>
    <hyperlink ref="Z80" r:id="rId730" display="√"/>
    <hyperlink ref="Z79" r:id="rId731" display="√"/>
    <hyperlink ref="Y78" r:id="rId732" display="√"/>
    <hyperlink ref="S77" r:id="rId733" display="√"/>
    <hyperlink ref="AA80" r:id="rId734" display="√"/>
    <hyperlink ref="Z81" r:id="rId735" display="√"/>
    <hyperlink ref="R81" r:id="rId736" display="√"/>
    <hyperlink ref="R78" r:id="rId723" display="√"/>
    <hyperlink ref="R77" r:id="rId733" display="√"/>
    <hyperlink ref="T80" r:id="rId737" display="√"/>
    <hyperlink ref="T81" r:id="rId738" display="√"/>
    <hyperlink ref="T79" r:id="rId739" display="√"/>
    <hyperlink ref="S79" r:id="rId725" display="√"/>
    <hyperlink ref="T77" r:id="rId740" display="√"/>
    <hyperlink ref="S81" r:id="rId736" display="√"/>
    <hyperlink ref="T78" r:id="rId741" display="√"/>
    <hyperlink ref="Y77" r:id="rId742" display="√"/>
    <hyperlink ref="Y79" r:id="rId743" display="√"/>
    <hyperlink ref="Y80" r:id="rId744" display="√"/>
    <hyperlink ref="Y81" r:id="rId745" display="√"/>
    <hyperlink ref="H156" r:id="rId746" display="√"/>
    <hyperlink ref="I156" r:id="rId747" display="√"/>
    <hyperlink ref="O157" r:id="rId748" display="√"/>
    <hyperlink ref="N158" r:id="rId749" display="√"/>
    <hyperlink ref="O158" r:id="rId750" display="√"/>
    <hyperlink ref="N159" r:id="rId751" display="√"/>
    <hyperlink ref="N161" r:id="rId752" display="√"/>
    <hyperlink ref="O161" r:id="rId753" display="√"/>
    <hyperlink ref="N162" r:id="rId754" display="√"/>
    <hyperlink ref="N163" r:id="rId755" display="√"/>
    <hyperlink ref="O163" r:id="rId756" display="√"/>
    <hyperlink ref="N164" r:id="rId757" display="√"/>
    <hyperlink ref="O166" r:id="rId758" display="√"/>
    <hyperlink ref="N167" r:id="rId759" display="√"/>
    <hyperlink ref="O167" r:id="rId760" display="√"/>
    <hyperlink ref="N168" r:id="rId761" display="√"/>
    <hyperlink ref="O168" r:id="rId762" display="√"/>
    <hyperlink ref="N169" r:id="rId763" display="√"/>
    <hyperlink ref="O169" r:id="rId764" display="√"/>
    <hyperlink ref="P169" r:id="rId765" display="√"/>
    <hyperlink ref="P166" r:id="rId766" display="√"/>
    <hyperlink ref="N166" r:id="rId767" display="√"/>
    <hyperlink ref="O165" r:id="rId768" display="√"/>
    <hyperlink ref="P165" r:id="rId769" display="√"/>
    <hyperlink ref="N165" r:id="rId770" display="√"/>
    <hyperlink ref="P164" r:id="rId771" display="×"/>
    <hyperlink ref="P163" r:id="rId772" display="√"/>
    <hyperlink ref="P162" r:id="rId773" display="√"/>
    <hyperlink ref="O162" r:id="rId774" display="√"/>
    <hyperlink ref="O160" r:id="rId775" display="√"/>
    <hyperlink ref="N160" r:id="rId776" display="√"/>
    <hyperlink ref="P159" r:id="rId777" display="√"/>
    <hyperlink ref="O159" r:id="rId778" display="√"/>
    <hyperlink ref="P158" r:id="rId779" display="√"/>
    <hyperlink ref="P157" r:id="rId780" display="√"/>
    <hyperlink ref="N157" r:id="rId781" display="√"/>
    <hyperlink ref="O164" r:id="rId782" display="√"/>
    <hyperlink ref="AA157" r:id="rId783" display="√"/>
    <hyperlink ref="Z157" r:id="rId784" display="√"/>
    <hyperlink ref="Z158" r:id="rId785" display="√"/>
    <hyperlink ref="AA158" r:id="rId786" display="√"/>
    <hyperlink ref="Z159" r:id="rId787" display="√"/>
    <hyperlink ref="AA159" r:id="rId788" display="√"/>
    <hyperlink ref="Z160" r:id="rId789" display="√"/>
    <hyperlink ref="AA161" r:id="rId790" display="√"/>
    <hyperlink ref="Z162" r:id="rId791" display="√"/>
    <hyperlink ref="AA162" r:id="rId792" display="√"/>
    <hyperlink ref="Z163" r:id="rId793" display="√"/>
    <hyperlink ref="AA163" r:id="rId794" display="√"/>
    <hyperlink ref="Z164" r:id="rId795" display="√"/>
    <hyperlink ref="AA164" r:id="rId796" display="√"/>
    <hyperlink ref="Z165" r:id="rId797" display="√"/>
    <hyperlink ref="AA165" r:id="rId798" display="√"/>
    <hyperlink ref="AA166" r:id="rId799" display="√"/>
    <hyperlink ref="Z167" r:id="rId800" display="√"/>
    <hyperlink ref="AA167" r:id="rId801" display="√"/>
    <hyperlink ref="Z166" r:id="rId802" display="√"/>
    <hyperlink ref="Z168" r:id="rId803" display="√"/>
    <hyperlink ref="AA168" r:id="rId804" display="√"/>
    <hyperlink ref="Z169" r:id="rId805" display="√"/>
    <hyperlink ref="AA169" r:id="rId806" display="√"/>
    <hyperlink ref="AA160" r:id="rId807" display="√"/>
    <hyperlink ref="Z161" r:id="rId808" display="√"/>
    <hyperlink ref="T166" r:id="rId809" display="√"/>
    <hyperlink ref="T164" r:id="rId810" display="√"/>
    <hyperlink ref="T169" r:id="rId811" display="√"/>
    <hyperlink ref="T168" r:id="rId812" display="√"/>
    <hyperlink ref="T167" r:id="rId813" display="√"/>
    <hyperlink ref="T165" r:id="rId814" display="√"/>
    <hyperlink ref="T163" r:id="rId815" display="√"/>
    <hyperlink ref="T161" r:id="rId816" display="√"/>
    <hyperlink ref="T160" r:id="rId817" display="√"/>
    <hyperlink ref="T159" r:id="rId818" display="√"/>
    <hyperlink ref="S158" r:id="rId819" display="√"/>
    <hyperlink ref="R158" r:id="rId819" display="√"/>
    <hyperlink ref="T157" r:id="rId820" display="√"/>
    <hyperlink ref="Y157" r:id="rId821" display="√"/>
    <hyperlink ref="Y158" r:id="rId822" display="√"/>
    <hyperlink ref="S157" r:id="rId823" display="√"/>
    <hyperlink ref="Y169" r:id="rId824" display="√"/>
    <hyperlink ref="Y168" r:id="rId825" display="×"/>
    <hyperlink ref="Y167" r:id="rId826" display="√"/>
    <hyperlink ref="Y166" r:id="rId827" display="√"/>
    <hyperlink ref="Y165" r:id="rId828" display="×"/>
    <hyperlink ref="Y164" r:id="rId829" display="√"/>
    <hyperlink ref="Y163" r:id="rId830" display="√"/>
    <hyperlink ref="Y162" r:id="rId831" display="√"/>
    <hyperlink ref="Y161" r:id="rId832" display="√"/>
    <hyperlink ref="Y160" r:id="rId833" display="×"/>
    <hyperlink ref="Y159" r:id="rId834" display="√"/>
    <hyperlink ref="T158" r:id="rId835" display="√"/>
    <hyperlink ref="T162" r:id="rId836" display="√"/>
    <hyperlink ref="R157" r:id="rId823" display="√"/>
    <hyperlink ref="R161" r:id="rId837" display="√"/>
    <hyperlink ref="R162" r:id="rId838" display="√"/>
    <hyperlink ref="R163" r:id="rId839" display="√"/>
    <hyperlink ref="R164" r:id="rId810" display="√"/>
    <hyperlink ref="R166" r:id="rId840" display="√"/>
    <hyperlink ref="R169" r:id="rId841" display="√"/>
    <hyperlink ref="I146" r:id="rId842" display="√"/>
    <hyperlink ref="H146" r:id="rId843" display="√"/>
    <hyperlink ref="D146" r:id="rId844" display="√"/>
    <hyperlink ref="N147" r:id="rId845" display="√"/>
    <hyperlink ref="O147" r:id="rId846" display="√"/>
    <hyperlink ref="N148" r:id="rId847" display="√"/>
    <hyperlink ref="O148" r:id="rId848" display="√"/>
    <hyperlink ref="N149" r:id="rId849" display="√"/>
    <hyperlink ref="O149" r:id="rId850" display="√"/>
    <hyperlink ref="N150" r:id="rId851" display="√"/>
    <hyperlink ref="O150" r:id="rId852" display="√"/>
    <hyperlink ref="N151" r:id="rId853" display="√"/>
    <hyperlink ref="O151" r:id="rId854" display="√"/>
    <hyperlink ref="P151" r:id="rId855" display="√"/>
    <hyperlink ref="P150" r:id="rId856" display="√"/>
    <hyperlink ref="P149" r:id="rId857" display="√"/>
    <hyperlink ref="P148" r:id="rId858" display="√"/>
    <hyperlink ref="P147" r:id="rId859" display="√"/>
    <hyperlink ref="Z148" r:id="rId860" display="√"/>
    <hyperlink ref="AA148" r:id="rId861" display="√"/>
    <hyperlink ref="Z149" r:id="rId862" display="√"/>
    <hyperlink ref="AA149" r:id="rId863" display="√"/>
    <hyperlink ref="AA150" r:id="rId864" display="√"/>
    <hyperlink ref="Z150" r:id="rId865" display="√"/>
    <hyperlink ref="Z151" r:id="rId866" display="√"/>
    <hyperlink ref="AA151" r:id="rId866" display="√"/>
    <hyperlink ref="S148" r:id="rId867" display="√"/>
    <hyperlink ref="S149" r:id="rId868" display="√"/>
    <hyperlink ref="S150" r:id="rId869" display="√"/>
    <hyperlink ref="S151" r:id="rId870" display="√"/>
    <hyperlink ref="T148" r:id="rId871" display="√"/>
    <hyperlink ref="R148" r:id="rId867" display="√"/>
    <hyperlink ref="R149" r:id="rId868" display="√"/>
    <hyperlink ref="R150" r:id="rId869" display="√"/>
    <hyperlink ref="T151" r:id="rId872" display="√"/>
    <hyperlink ref="R151" r:id="rId870" display="√"/>
    <hyperlink ref="T150" r:id="rId873" display="√"/>
    <hyperlink ref="T149" r:id="rId874" display="√"/>
    <hyperlink ref="Y147" r:id="rId875" display="√"/>
    <hyperlink ref="Y148" r:id="rId876" display="×"/>
    <hyperlink ref="Y149" r:id="rId877" display="√"/>
    <hyperlink ref="Y150" r:id="rId878" display="√"/>
    <hyperlink ref="Y151" r:id="rId879" display="√"/>
    <hyperlink ref="R147" r:id="rId880" display="√"/>
    <hyperlink ref="S147" r:id="rId880" display="√"/>
    <hyperlink ref="T147" r:id="rId881" display="√"/>
    <hyperlink ref="Z147" r:id="rId882" display="√"/>
    <hyperlink ref="AA147" r:id="rId883" display="√"/>
    <hyperlink ref="N130" r:id="rId884" display=" √"/>
    <hyperlink ref="O130" r:id="rId885" display=" √"/>
    <hyperlink ref="N131" r:id="rId886" display=" √"/>
    <hyperlink ref="O131" r:id="rId887" display=" √"/>
    <hyperlink ref="N132" r:id="rId888" display=" √"/>
    <hyperlink ref="O132" r:id="rId889" display=" √"/>
    <hyperlink ref="N133" r:id="rId890" display=" √"/>
    <hyperlink ref="O133" r:id="rId891" display=" √"/>
    <hyperlink ref="N136" r:id="rId892" display=" √"/>
    <hyperlink ref="O136" r:id="rId893" display=" √"/>
    <hyperlink ref="O135" r:id="rId894" display="×"/>
    <hyperlink ref="N135" r:id="rId895" display="×"/>
    <hyperlink ref="O134" r:id="rId896" display=" √"/>
    <hyperlink ref="N134" r:id="rId897" display=" √"/>
    <hyperlink ref="P131" r:id="rId898" display="√"/>
    <hyperlink ref="D129" r:id="rId899" display="√"/>
    <hyperlink ref="H129" r:id="rId900" display="√"/>
    <hyperlink ref="I129" r:id="rId901" display="√"/>
    <hyperlink ref="P135" r:id="rId902" display="√"/>
    <hyperlink ref="P133" r:id="rId903" display="√"/>
    <hyperlink ref="P136" r:id="rId904" display="√"/>
    <hyperlink ref="P130" r:id="rId905" display="√"/>
    <hyperlink ref="P132" r:id="rId906" display="√"/>
    <hyperlink ref="P134" r:id="rId907" display="√"/>
    <hyperlink ref="T131" r:id="rId908" display=" √"/>
    <hyperlink ref="T132" r:id="rId909" display=" √"/>
    <hyperlink ref="T135" r:id="rId910" display=" √"/>
    <hyperlink ref="T136" r:id="rId911" display=" √"/>
    <hyperlink ref="Y130" r:id="rId912" display=" √"/>
    <hyperlink ref="Y131" r:id="rId913" display=" √"/>
    <hyperlink ref="Y132" r:id="rId914" display=" √"/>
    <hyperlink ref="Y133" r:id="rId915" display=" √"/>
    <hyperlink ref="T134" r:id="rId916" display=" √"/>
    <hyperlink ref="Y134" r:id="rId917" display=" √"/>
    <hyperlink ref="Y135" r:id="rId918" display=" √"/>
    <hyperlink ref="Y136" r:id="rId919" display=" √"/>
    <hyperlink ref="Z130" r:id="rId920" display=" √"/>
    <hyperlink ref="AA130" r:id="rId920" display=" √"/>
    <hyperlink ref="Z131" r:id="rId921" display=" √"/>
    <hyperlink ref="AA131" r:id="rId922" display=" √"/>
    <hyperlink ref="Z132" r:id="rId923" display=" √"/>
    <hyperlink ref="AA132" r:id="rId924" display=" √"/>
    <hyperlink ref="Z133" r:id="rId925" display=" √"/>
    <hyperlink ref="AA133" r:id="rId926" display=" √"/>
    <hyperlink ref="Z134" r:id="rId927" display=" √"/>
    <hyperlink ref="AA134" r:id="rId928" display=" √"/>
    <hyperlink ref="Z135" r:id="rId929" display=" √"/>
    <hyperlink ref="AA135" r:id="rId930" display=" √"/>
    <hyperlink ref="Z136" r:id="rId931" display=" √"/>
    <hyperlink ref="AA136" r:id="rId932" display=" √"/>
    <hyperlink ref="X130" r:id="rId905" display="×"/>
    <hyperlink ref="X134" r:id="rId907" display="×"/>
    <hyperlink ref="X136" r:id="rId904" display="×"/>
    <hyperlink ref="R130" r:id="rId933" display=" √"/>
    <hyperlink ref="S130" r:id="rId933" display=" √"/>
    <hyperlink ref="R131" r:id="rId934" display=" √"/>
    <hyperlink ref="S131" r:id="rId934" display=" √"/>
    <hyperlink ref="R132" r:id="rId935" display=" √"/>
    <hyperlink ref="S132" r:id="rId935" display=" √"/>
    <hyperlink ref="R133" r:id="rId936" display=" √"/>
    <hyperlink ref="S133" r:id="rId936" display=" √"/>
    <hyperlink ref="R134" r:id="rId937" display=" √"/>
    <hyperlink ref="S134" r:id="rId937" display=" √"/>
    <hyperlink ref="R135" r:id="rId938" display=" √"/>
    <hyperlink ref="S135" r:id="rId938" display=" √"/>
    <hyperlink ref="R136" r:id="rId939" display=" √"/>
    <hyperlink ref="S136" r:id="rId939" display=" √"/>
    <hyperlink ref="X135" r:id="rId902" display=" √"/>
    <hyperlink ref="T130" r:id="rId940" display="√"/>
    <hyperlink ref="T133" r:id="rId941" display="√"/>
    <hyperlink ref="N153" r:id="rId942" display="√"/>
    <hyperlink ref="O153" r:id="rId943" display="√"/>
    <hyperlink ref="P153" r:id="rId944" display="√"/>
    <hyperlink ref="P154" r:id="rId945" display=" √"/>
    <hyperlink ref="O154" r:id="rId946" display=" √"/>
    <hyperlink ref="N154" r:id="rId947" display=" √"/>
    <hyperlink ref="N155" r:id="rId948" display=" √"/>
    <hyperlink ref="O155" r:id="rId949" display=" √"/>
    <hyperlink ref="P155" r:id="rId950" display=" √"/>
    <hyperlink ref="D152" r:id="rId951" display="√"/>
    <hyperlink ref="H152" r:id="rId952" display="√"/>
    <hyperlink ref="I152" r:id="rId952" display="√"/>
    <hyperlink ref="R153" r:id="rId953" display="√"/>
    <hyperlink ref="S153" r:id="rId953" display="√"/>
    <hyperlink ref="T153" r:id="rId954" display="√"/>
    <hyperlink ref="Y153" r:id="rId955" display=" √"/>
    <hyperlink ref="AA153" r:id="rId956" display=" √"/>
    <hyperlink ref="Z153" r:id="rId957" display=" √"/>
    <hyperlink ref="R154" r:id="rId958" display=" √"/>
    <hyperlink ref="S154" r:id="rId958" display=" √"/>
    <hyperlink ref="T154" r:id="rId959" display=" √"/>
    <hyperlink ref="Y155" r:id="rId960" display=" √"/>
    <hyperlink ref="T155" r:id="rId961" display=" √"/>
    <hyperlink ref="R155" r:id="rId962" display=" √"/>
    <hyperlink ref="S155" r:id="rId962" display=" √"/>
    <hyperlink ref="Y154" r:id="rId963" display=" √"/>
    <hyperlink ref="Z154" r:id="rId964" display=" √"/>
    <hyperlink ref="AA154" r:id="rId965" display=" √"/>
    <hyperlink ref="Z155" r:id="rId966" display=" √"/>
    <hyperlink ref="AA155" r:id="rId967" display=" √"/>
    <hyperlink ref="X154" r:id="rId968" display="×"/>
    <hyperlink ref="D70" r:id="rId969" display="√"/>
    <hyperlink ref="H70" r:id="rId970" display="√"/>
    <hyperlink ref="I70" r:id="rId970" display="√"/>
    <hyperlink ref="N71" r:id="rId971" display="×"/>
    <hyperlink ref="O71" r:id="rId972" display="×"/>
    <hyperlink ref="N72" r:id="rId973" display="√"/>
    <hyperlink ref="N73" r:id="rId974" display="√"/>
    <hyperlink ref="O73" r:id="rId975" display="√"/>
    <hyperlink ref="N74" r:id="rId976" display="√"/>
    <hyperlink ref="O74" r:id="rId977" display="√"/>
    <hyperlink ref="O75" r:id="rId978" display="√"/>
    <hyperlink ref="N75" r:id="rId979" display="√"/>
    <hyperlink ref="O72" r:id="rId980" display="√"/>
    <hyperlink ref="P71" r:id="rId981" display="√"/>
    <hyperlink ref="P72" r:id="rId980" display="√"/>
    <hyperlink ref="P73" r:id="rId975" display="×"/>
    <hyperlink ref="P74" r:id="rId982" display="√"/>
    <hyperlink ref="P75" r:id="rId983" display="√"/>
    <hyperlink ref="Z71" r:id="rId984" display="√"/>
    <hyperlink ref="AA71" r:id="rId985" display="√"/>
    <hyperlink ref="AA72" r:id="rId986" display="√"/>
    <hyperlink ref="Z72" r:id="rId987" display="√"/>
    <hyperlink ref="Z73" r:id="rId988" display="√"/>
    <hyperlink ref="Z74" r:id="rId989" display="√"/>
    <hyperlink ref="AA74" r:id="rId989" display="√"/>
    <hyperlink ref="Z75" r:id="rId990" display="√"/>
    <hyperlink ref="AA75" r:id="rId991" display="√"/>
    <hyperlink ref="AA73" r:id="rId986" display="√"/>
    <hyperlink ref="R75" r:id="rId992" display="√"/>
    <hyperlink ref="R74" r:id="rId993" display="√"/>
    <hyperlink ref="R73" r:id="rId994" display="√"/>
    <hyperlink ref="R72" r:id="rId995" display="√"/>
    <hyperlink ref="T75" r:id="rId996" display="√"/>
    <hyperlink ref="T74" r:id="rId997" display="√"/>
    <hyperlink ref="T73" r:id="rId998" display="√"/>
    <hyperlink ref="T72" r:id="rId999" display="√"/>
    <hyperlink ref="T71" r:id="rId1000" display="√"/>
    <hyperlink ref="Y71" r:id="rId1001" display="√"/>
    <hyperlink ref="Y72" r:id="rId1002" display="×"/>
    <hyperlink ref="Y73" r:id="rId1003" display="√"/>
    <hyperlink ref="Y74" r:id="rId1004" display="√"/>
    <hyperlink ref="Y75" r:id="rId1005" display="×"/>
    <hyperlink ref="R71" r:id="rId1006" display="√"/>
    <hyperlink ref="S71" r:id="rId1006" display="√"/>
    <hyperlink ref="S72" r:id="rId1007" display="√"/>
    <hyperlink ref="S73" r:id="rId994" display="√"/>
    <hyperlink ref="S74" r:id="rId993" display="√"/>
    <hyperlink ref="S75" r:id="rId992" display="√"/>
    <hyperlink ref="O123" r:id="rId1008" display="√"/>
    <hyperlink ref="N123" r:id="rId1009" display="√"/>
    <hyperlink ref="O124" r:id="rId1010" display="√"/>
    <hyperlink ref="N124" r:id="rId1011" display="√"/>
    <hyperlink ref="N126" r:id="rId1012" display="×"/>
    <hyperlink ref="O126" r:id="rId1013" display="√"/>
    <hyperlink ref="O127" r:id="rId1014" display="√"/>
    <hyperlink ref="N127" r:id="rId1015" display="√"/>
    <hyperlink ref="O128" r:id="rId1016" display="√"/>
    <hyperlink ref="N128" r:id="rId1017" display="√"/>
    <hyperlink ref="D122" r:id="rId1018" display="√"/>
    <hyperlink ref="H122" r:id="rId1019" display="√"/>
    <hyperlink ref="I122" r:id="rId1020" display="√"/>
    <hyperlink ref="N125" r:id="rId1021" display="√"/>
    <hyperlink ref="O125" r:id="rId1022" display="√"/>
    <hyperlink ref="P123" r:id="rId1008" display="√"/>
    <hyperlink ref="P124" r:id="rId1023" display="√"/>
    <hyperlink ref="P125" r:id="rId1024" display="√"/>
    <hyperlink ref="P127" r:id="rId1025" display="×"/>
    <hyperlink ref="P128" r:id="rId1026" display="√"/>
    <hyperlink ref="Z124" r:id="rId1027" display="√"/>
    <hyperlink ref="AA124" r:id="rId1027" display="√"/>
    <hyperlink ref="Z126" r:id="rId1028" display="√"/>
    <hyperlink ref="Z127" r:id="rId1029" display="√"/>
    <hyperlink ref="AA127" r:id="rId1029" display="√"/>
    <hyperlink ref="Z128" r:id="rId1030" display="√"/>
    <hyperlink ref="AA128" r:id="rId1031" display="√"/>
    <hyperlink ref="Z123" r:id="rId1032" display="√"/>
    <hyperlink ref="AA123" r:id="rId1032" display="√"/>
    <hyperlink ref="Z125" r:id="rId1033" display="√"/>
    <hyperlink ref="AA125" r:id="rId1033" display="√"/>
    <hyperlink ref="AA126" r:id="rId1034" display="√"/>
    <hyperlink ref="T127" r:id="rId1035" display="√"/>
    <hyperlink ref="R128" r:id="rId1036" display="√"/>
    <hyperlink ref="R127" r:id="rId1037" display="√"/>
    <hyperlink ref="R126" r:id="rId1038" display="√"/>
    <hyperlink ref="R125" r:id="rId1039" display="√"/>
    <hyperlink ref="R124" r:id="rId1040" display="√"/>
    <hyperlink ref="R123" r:id="rId1041" display="√"/>
    <hyperlink ref="T128" r:id="rId1036" display="√"/>
    <hyperlink ref="T126" r:id="rId1042" display="√"/>
    <hyperlink ref="T125" r:id="rId1043" display="√"/>
    <hyperlink ref="T124" r:id="rId1044" display="√"/>
    <hyperlink ref="T123" r:id="rId1045" display="√"/>
    <hyperlink ref="Y123" r:id="rId1046" display="×"/>
    <hyperlink ref="Y124" r:id="rId1027" display="×"/>
    <hyperlink ref="Y125" r:id="rId1047" display="√"/>
    <hyperlink ref="Y126" r:id="rId1048" display="×"/>
    <hyperlink ref="Y127" r:id="rId1049" display="×"/>
    <hyperlink ref="Y128" r:id="rId1050" display="√"/>
    <hyperlink ref="S123" r:id="rId1051" display="√"/>
    <hyperlink ref="S124" r:id="rId1052" display="√"/>
    <hyperlink ref="S125" r:id="rId1039" display="√"/>
    <hyperlink ref="S126" r:id="rId1038" display="√"/>
    <hyperlink ref="S127" r:id="rId1053" display="√"/>
    <hyperlink ref="S128" r:id="rId1054" display="√"/>
    <hyperlink ref="H137" r:id="rId1055" display="√"/>
    <hyperlink ref="I137" r:id="rId1055" display="√"/>
    <hyperlink ref="O138" r:id="rId1056" display="√"/>
    <hyperlink ref="N138" r:id="rId1057" display="√"/>
    <hyperlink ref="O139" r:id="rId1058" display="√"/>
    <hyperlink ref="N139" r:id="rId1059" display="√"/>
    <hyperlink ref="O140" r:id="rId1060" display="√"/>
    <hyperlink ref="N140" r:id="rId1061" display="√"/>
    <hyperlink ref="O142" r:id="rId1062" display="√"/>
    <hyperlink ref="N142" r:id="rId1063" display="√"/>
    <hyperlink ref="O143" r:id="rId1064" display="√"/>
    <hyperlink ref="N143" r:id="rId1065" display="√"/>
    <hyperlink ref="O144" r:id="rId1066" display="√"/>
    <hyperlink ref="N144" r:id="rId1067" display="√"/>
    <hyperlink ref="O145" r:id="rId1068" display="√"/>
    <hyperlink ref="D137" r:id="rId1069" display="√"/>
    <hyperlink ref="N145" r:id="rId1070" display="√"/>
    <hyperlink ref="O141" r:id="rId1071" display="√"/>
    <hyperlink ref="N141" r:id="rId1072" display="√"/>
    <hyperlink ref="P138" r:id="rId1073" display="√"/>
    <hyperlink ref="P139" r:id="rId1074" display="√"/>
    <hyperlink ref="P140" r:id="rId1075" display="√"/>
    <hyperlink ref="P141" r:id="rId1076" display="√"/>
    <hyperlink ref="P142" r:id="rId1077" display="√"/>
    <hyperlink ref="P143" r:id="rId1078" display="√"/>
    <hyperlink ref="P144" r:id="rId1079" display="√"/>
    <hyperlink ref="P145" r:id="rId1080" display="×"/>
    <hyperlink ref="AA138" r:id="rId1081" display="√"/>
    <hyperlink ref="Z139" r:id="rId1082" display="√"/>
    <hyperlink ref="AA139" r:id="rId1083" display="√"/>
    <hyperlink ref="AA140" r:id="rId1084" display="√"/>
    <hyperlink ref="Z140" r:id="rId1085" display="√"/>
    <hyperlink ref="Z141" r:id="rId1086" display="√"/>
    <hyperlink ref="AA141" r:id="rId1087" display="√"/>
    <hyperlink ref="Z142" r:id="rId1088" display="√"/>
    <hyperlink ref="AA142" r:id="rId1089" display="√"/>
    <hyperlink ref="Z143" r:id="rId1090" display="√"/>
    <hyperlink ref="AA143" r:id="rId1091" display="√"/>
    <hyperlink ref="AA144" r:id="rId1092" display="√"/>
    <hyperlink ref="Z144" r:id="rId1093" display="√"/>
    <hyperlink ref="AA145" r:id="rId1094" display="√"/>
    <hyperlink ref="Z145" r:id="rId1095" display="√"/>
    <hyperlink ref="Z138" r:id="rId1081" display="√"/>
    <hyperlink ref="R145" r:id="rId1096" display="√"/>
    <hyperlink ref="R144" r:id="rId1097" display="√"/>
    <hyperlink ref="R143" r:id="rId1098" display="√"/>
    <hyperlink ref="R142" r:id="rId1099" display="√"/>
    <hyperlink ref="R141" r:id="rId1100" display="√"/>
    <hyperlink ref="R140" r:id="rId1101" display="√"/>
    <hyperlink ref="R139" r:id="rId1102" display="√"/>
    <hyperlink ref="R138" r:id="rId1103" display="√"/>
    <hyperlink ref="T145" r:id="rId1104" display="√"/>
    <hyperlink ref="T144" r:id="rId1105" display="√"/>
    <hyperlink ref="T143" r:id="rId1106" display="√"/>
    <hyperlink ref="T142" r:id="rId1107" display="√"/>
    <hyperlink ref="T141" r:id="rId1108" display="√"/>
    <hyperlink ref="T140" r:id="rId1109" display="√"/>
    <hyperlink ref="T139" r:id="rId1110" display="√"/>
    <hyperlink ref="T138" r:id="rId1111" display="√"/>
    <hyperlink ref="Y138" r:id="rId1112" display="√"/>
    <hyperlink ref="Y139" r:id="rId1113" display="√"/>
    <hyperlink ref="Y140" r:id="rId1114" display="√"/>
    <hyperlink ref="Y141" r:id="rId1115" display="√"/>
    <hyperlink ref="Y142" r:id="rId1116" display="√"/>
    <hyperlink ref="Y143" r:id="rId1117" display="√"/>
    <hyperlink ref="Y144" r:id="rId1118" display="√"/>
    <hyperlink ref="Y145" r:id="rId1119" display="√"/>
    <hyperlink ref="S138" r:id="rId1120" display="√"/>
    <hyperlink ref="S139" r:id="rId1102" display="√"/>
    <hyperlink ref="S140" r:id="rId1121" display="√"/>
    <hyperlink ref="S141" r:id="rId1100" display="√"/>
    <hyperlink ref="S142" r:id="rId1099" display="√"/>
    <hyperlink ref="S143" r:id="rId1122" display="√"/>
    <hyperlink ref="S144" r:id="rId1097" display="√"/>
    <hyperlink ref="S145" r:id="rId1096" display="√"/>
    <hyperlink ref="D104" r:id="rId1123" display="√"/>
    <hyperlink ref="H104" r:id="rId1124" display="√"/>
    <hyperlink ref="Z105" r:id="rId1125" display="√"/>
    <hyperlink ref="Z108" r:id="rId1126" display="√"/>
    <hyperlink ref="AA105" r:id="rId1127" display="√"/>
    <hyperlink ref="Z106" r:id="rId1128" display="√"/>
    <hyperlink ref="AA106" r:id="rId1129" display="√"/>
    <hyperlink ref="Z107" r:id="rId1130" display="√"/>
    <hyperlink ref="AA107" r:id="rId1131" display="√"/>
    <hyperlink ref="AA108" r:id="rId1132" display="√"/>
    <hyperlink ref="Z109" r:id="rId1133" display="√"/>
    <hyperlink ref="AA109" r:id="rId1134" display="√"/>
    <hyperlink ref="AA110" r:id="rId1135" display="√"/>
    <hyperlink ref="Z110" r:id="rId1136" display="√"/>
    <hyperlink ref="I104" r:id="rId1137" display="√"/>
    <hyperlink ref="T110" r:id="rId1138" display="√"/>
    <hyperlink ref="T109" r:id="rId1139" display="√"/>
    <hyperlink ref="T108" r:id="rId1140" display="√"/>
    <hyperlink ref="T107" r:id="rId1141" display="√"/>
    <hyperlink ref="T106" r:id="rId1142" display="√"/>
    <hyperlink ref="T105" r:id="rId1143" display="√"/>
    <hyperlink ref="P105" r:id="rId1144" display="√"/>
    <hyperlink ref="O105" r:id="rId1145" display="√"/>
    <hyperlink ref="P108" r:id="rId1146" display="√"/>
    <hyperlink ref="O108" r:id="rId1147" display="√"/>
    <hyperlink ref="N108" r:id="rId1148" display="√"/>
    <hyperlink ref="P109" r:id="rId1149" display="√"/>
    <hyperlink ref="O109" r:id="rId1150" display="√"/>
    <hyperlink ref="N109" r:id="rId1151" display="√"/>
    <hyperlink ref="P110" r:id="rId1152" display="√"/>
    <hyperlink ref="N110" r:id="rId1153" display="√"/>
    <hyperlink ref="O110" r:id="rId1154" display="√"/>
    <hyperlink ref="P106" r:id="rId1155" display="√"/>
    <hyperlink ref="O106" r:id="rId1156" display="√"/>
    <hyperlink ref="N106" r:id="rId1157" display="√"/>
    <hyperlink ref="P107" r:id="rId1158" display="√"/>
    <hyperlink ref="O107" r:id="rId1159" display="√"/>
    <hyperlink ref="Y105" r:id="rId1160" display="√"/>
    <hyperlink ref="Y106" r:id="rId1161" display="√"/>
    <hyperlink ref="Y107" r:id="rId1162" display="√"/>
    <hyperlink ref="Y108" r:id="rId1163" display="√"/>
    <hyperlink ref="Y109" r:id="rId1164" display="√"/>
    <hyperlink ref="Y110" r:id="rId1165" display="√"/>
    <hyperlink ref="N105" r:id="rId1166" display="×"/>
    <hyperlink ref="N107" r:id="rId1166" display="×"/>
    <hyperlink ref="Q108" r:id="rId1167" display="√"/>
    <hyperlink ref="Q110" r:id="rId1168" display="√"/>
    <hyperlink ref="Q105" r:id="rId1169" display="√"/>
    <hyperlink ref="Q106" r:id="rId1170" display="√"/>
    <hyperlink ref="Q107" r:id="rId1171" display="√"/>
    <hyperlink ref="Q109" r:id="rId1172" display="√"/>
    <hyperlink ref="R108" r:id="rId1167" display="√"/>
    <hyperlink ref="R110" r:id="rId1168" display="√"/>
    <hyperlink ref="R105" r:id="rId1169" display="√"/>
    <hyperlink ref="R106" r:id="rId1170" display="√"/>
    <hyperlink ref="R107" r:id="rId1171" display="√"/>
    <hyperlink ref="R109" r:id="rId1172" display="√"/>
    <hyperlink ref="AA196" r:id="rId1173" display="√"/>
    <hyperlink ref="Z196" r:id="rId1173" display="√"/>
    <hyperlink ref="Z195" r:id="rId1174" display="√"/>
    <hyperlink ref="AA195" r:id="rId1174" display="√"/>
    <hyperlink ref="Z194" r:id="rId1175" display="√"/>
    <hyperlink ref="AA194" r:id="rId1176" display="√"/>
    <hyperlink ref="Z193" r:id="rId1177" display="√"/>
    <hyperlink ref="AA193" r:id="rId1178" display="√"/>
    <hyperlink ref="Z192" r:id="rId1179" display="√"/>
    <hyperlink ref="AA192" r:id="rId1180" display="√"/>
    <hyperlink ref="Z190" r:id="rId1181" display="√"/>
    <hyperlink ref="AA190" r:id="rId1182" display="√"/>
    <hyperlink ref="D189" r:id="rId1183" display="√"/>
    <hyperlink ref="I189" r:id="rId1184" display="√"/>
    <hyperlink ref="T190" r:id="rId1185" display="√"/>
    <hyperlink ref="T192" r:id="rId1186" display="√"/>
    <hyperlink ref="T193" r:id="rId1187" display="√"/>
    <hyperlink ref="T194" r:id="rId1188" display="√"/>
    <hyperlink ref="T195" r:id="rId1189" display="√"/>
    <hyperlink ref="T191" r:id="rId1190" display="√"/>
    <hyperlink ref="P196" r:id="rId1191" display="×"/>
    <hyperlink ref="O196" r:id="rId1192" display="√"/>
    <hyperlink ref="P195" r:id="rId1193" display="√"/>
    <hyperlink ref="O195" r:id="rId1194" display="√"/>
    <hyperlink ref="N195" r:id="rId1195" display="√"/>
    <hyperlink ref="P194" r:id="rId1196" display="√"/>
    <hyperlink ref="O194" r:id="rId1197" display="√"/>
    <hyperlink ref="N194" r:id="rId1198" display="√"/>
    <hyperlink ref="P193" r:id="rId1199" display="×"/>
    <hyperlink ref="O193" r:id="rId1200" display="√"/>
    <hyperlink ref="N193" r:id="rId1201" display="√"/>
    <hyperlink ref="P191" r:id="rId1202" display="×"/>
    <hyperlink ref="O191" r:id="rId1203" display="√"/>
    <hyperlink ref="N191" r:id="rId1204" display="√"/>
    <hyperlink ref="P190" r:id="rId1205" display="×"/>
    <hyperlink ref="O190" r:id="rId1206" display="√"/>
    <hyperlink ref="N190" r:id="rId1207" display="√"/>
    <hyperlink ref="Y190" r:id="rId1208" display="√"/>
    <hyperlink ref="Y191" r:id="rId1209" display="√"/>
    <hyperlink ref="Y192" r:id="rId1210" display="√"/>
    <hyperlink ref="Y193" r:id="rId1211" display="√"/>
    <hyperlink ref="Y194" r:id="rId1212" display="√"/>
    <hyperlink ref="Y195" r:id="rId1213" display="√"/>
    <hyperlink ref="Y196" r:id="rId1214" display="√"/>
    <hyperlink ref="P192" r:id="rId1215" display="√"/>
    <hyperlink ref="O192" r:id="rId1216" display="√"/>
    <hyperlink ref="N192" r:id="rId1217" display="√"/>
    <hyperlink ref="Z191" r:id="rId1218" display="√"/>
    <hyperlink ref="AA191" r:id="rId1219" display="√"/>
    <hyperlink ref="T196" r:id="rId1220" display="√"/>
    <hyperlink ref="N196" r:id="rId1166" display="×"/>
    <hyperlink ref="Q196" r:id="rId1221" display="√"/>
    <hyperlink ref="Q195" r:id="rId1222" display="√"/>
    <hyperlink ref="Q194" r:id="rId1223" display="√"/>
    <hyperlink ref="Q193" r:id="rId1224" display="√"/>
    <hyperlink ref="Q192" r:id="rId1225" display="√"/>
    <hyperlink ref="Q191" r:id="rId1226" display="√"/>
    <hyperlink ref="Q190" r:id="rId1227" display="√"/>
    <hyperlink ref="R190" r:id="rId1227" display="√"/>
    <hyperlink ref="R191" r:id="rId1226" display="√"/>
    <hyperlink ref="R192" r:id="rId1225" display="√"/>
    <hyperlink ref="R193" r:id="rId1224" display="√"/>
    <hyperlink ref="R194" r:id="rId1223" display="√"/>
    <hyperlink ref="R195" r:id="rId1222" display="√"/>
    <hyperlink ref="R196" r:id="rId1221" display="√"/>
    <hyperlink ref="P126" r:id="rId1024" display="√"/>
    <hyperlink ref="R30" r:id="rId1228" display="√"/>
    <hyperlink ref="Q30" r:id="rId1228" display="√"/>
    <hyperlink ref="R29" r:id="rId1229" display="√"/>
    <hyperlink ref="Q29" r:id="rId1229" display="√"/>
    <hyperlink ref="Q27" r:id="rId1230" display="√"/>
    <hyperlink ref="R25" r:id="rId1231" display="√"/>
    <hyperlink ref="Q26" r:id="rId1232" display="√"/>
    <hyperlink ref="R26" r:id="rId1232" display="√"/>
    <hyperlink ref="Q25" r:id="rId1231" display="√"/>
    <hyperlink ref="O25" r:id="rId1233" display="√"/>
    <hyperlink ref="N25" r:id="rId1234" display="√"/>
    <hyperlink ref="N26" r:id="rId1235" display="√"/>
    <hyperlink ref="N27" r:id="rId1236" display="√"/>
    <hyperlink ref="N30" r:id="rId1237" display="√"/>
    <hyperlink ref="O30" r:id="rId1238" display="√"/>
    <hyperlink ref="O26" r:id="rId1239" display="√"/>
    <hyperlink ref="O27" r:id="rId1240" display="√"/>
    <hyperlink ref="O29" r:id="rId1241" display="√"/>
    <hyperlink ref="N29" r:id="rId1242" display="√"/>
    <hyperlink ref="P25" r:id="rId1243" display="√"/>
    <hyperlink ref="P26" r:id="rId1244" display="√"/>
    <hyperlink ref="P27" r:id="rId1245" display="√"/>
    <hyperlink ref="R27" r:id="rId1230" display="√"/>
    <hyperlink ref="P30" r:id="rId1246" display="√"/>
    <hyperlink ref="P29" r:id="rId1247" display="√"/>
    <hyperlink ref="S25" r:id="rId1231" display="√"/>
    <hyperlink ref="S26" r:id="rId1232" display="√"/>
    <hyperlink ref="S27" r:id="rId1230" display="√"/>
    <hyperlink ref="S29" r:id="rId1229" display="√"/>
    <hyperlink ref="S30" r:id="rId1228" display="√"/>
    <hyperlink ref="S28" r:id="rId1248" display="√"/>
    <hyperlink ref="P28" r:id="rId1249" display="√"/>
    <hyperlink ref="O28" r:id="rId1250" display="√"/>
    <hyperlink ref="N28" r:id="rId1251" display="√"/>
    <hyperlink ref="Q28" r:id="rId1248" display="√"/>
    <hyperlink ref="R28" r:id="rId1248" display="√"/>
  </hyperlinks>
  <pageMargins left="0.71" right="0.71" top="0.75" bottom="0.75" header="0.31" footer="0.31"/>
  <pageSetup paperSize="9" orientation="landscape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信息公开专栏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zxj</dc:creator>
  <cp:lastModifiedBy>user</cp:lastModifiedBy>
  <dcterms:created xsi:type="dcterms:W3CDTF">2017-08-03T23:47:00Z</dcterms:created>
  <cp:lastPrinted>2019-01-29T22:00:00Z</cp:lastPrinted>
  <dcterms:modified xsi:type="dcterms:W3CDTF">2023-11-28T12:16:07Z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2052-11.8.2.10290</vt:lpwstr>
  </property>
  <property fmtid="{D5CDD505-2E9C-101B-9397-08002B2CF9AE}" pid="3" name="ICV">
    <vt:lpwstr>0EE1A0A8DE424AF6963699E839DD220A</vt:lpwstr>
  </property>
</Properties>
</file>