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<sst xmlns="http://schemas.openxmlformats.org/spreadsheetml/2006/main" count="145" uniqueCount="92">
  <si>
    <t>序号</t>
  </si>
  <si>
    <t>农机生产企业名称</t>
  </si>
  <si>
    <t>经销商名称</t>
  </si>
  <si>
    <t>姓名或组织名称</t>
  </si>
  <si>
    <t>申请表编号</t>
  </si>
  <si>
    <t>机具型号</t>
  </si>
  <si>
    <t>数量</t>
  </si>
  <si>
    <t>总补
贴额</t>
  </si>
  <si>
    <t>购机
总价</t>
  </si>
  <si>
    <t>补贴
比例</t>
  </si>
  <si>
    <t>是否定期与农机购置补贴申请办理服务系统中本企业数据互相校核</t>
  </si>
  <si>
    <t>是否通过非现金方式与经销商结算补贴机具购机款</t>
  </si>
  <si>
    <t>是否筛查补贴比例、发票金额、机具等信息真实有效</t>
  </si>
  <si>
    <t>是否加强内部管理、防范违规行为发生、及时主动报告异常情况</t>
  </si>
  <si>
    <t>抽查结果</t>
  </si>
  <si>
    <t>重庆宏玖耕农业机械有限公司</t>
  </si>
  <si>
    <t>永善县新兴五金店</t>
  </si>
  <si>
    <t>彭再红</t>
  </si>
  <si>
    <t>5306251325000081</t>
  </si>
  <si>
    <t>1WGQZ4.0-95</t>
  </si>
  <si>
    <t>否
（未在系统中确认该申请的销售单价）</t>
  </si>
  <si>
    <t>是</t>
  </si>
  <si>
    <t>不合格</t>
  </si>
  <si>
    <t>许天华</t>
  </si>
  <si>
    <t>5306250325000048</t>
  </si>
  <si>
    <t>许正华</t>
  </si>
  <si>
    <t>5306250325000052</t>
  </si>
  <si>
    <r>
      <rPr>
        <sz val="10"/>
        <color rgb="FF000000"/>
        <rFont val="宋体"/>
        <charset val="134"/>
      </rPr>
      <t>洋马农机</t>
    </r>
    <r>
      <rPr>
        <sz val="10"/>
        <color rgb="FF000000"/>
        <rFont val="Arial"/>
        <charset val="134"/>
      </rPr>
      <t>(</t>
    </r>
    <r>
      <rPr>
        <sz val="10"/>
        <color rgb="FF000000"/>
        <rFont val="宋体"/>
        <charset val="134"/>
      </rPr>
      <t>中国</t>
    </r>
    <r>
      <rPr>
        <sz val="10"/>
        <color rgb="FF000000"/>
        <rFont val="Arial"/>
        <charset val="134"/>
      </rPr>
      <t>)</t>
    </r>
    <r>
      <rPr>
        <sz val="10"/>
        <color rgb="FF000000"/>
        <rFont val="宋体"/>
        <charset val="134"/>
      </rPr>
      <t>有限公司</t>
    </r>
  </si>
  <si>
    <t>昆明沧田商贸有限公司</t>
  </si>
  <si>
    <t>陶云屏</t>
  </si>
  <si>
    <t xml:space="preserve"> 
5304260225000004</t>
  </si>
  <si>
    <t>现:4LZ-6.0A(G4)(原:4LZ-6.0A)</t>
  </si>
  <si>
    <t>合格</t>
  </si>
  <si>
    <t>岳正平</t>
  </si>
  <si>
    <t>5303230425000008</t>
  </si>
  <si>
    <t>周代猛</t>
  </si>
  <si>
    <t>5325270425000010</t>
  </si>
  <si>
    <t>云南腾旺农机制造有限公司</t>
  </si>
  <si>
    <t>南华县罗武庄乡驰程农机店</t>
  </si>
  <si>
    <t>刘光贵</t>
  </si>
  <si>
    <t>5323246023000725</t>
  </si>
  <si>
    <t>9ZT-6.0</t>
  </si>
  <si>
    <t>核查发现该公司未认真筛查补贴比例、发票金额。在罗平县售出1台9ZT-6.0型铡草机，单台售价21000元，补贴610元，售价是补贴额的34倍。</t>
  </si>
  <si>
    <t>欧阳文德</t>
  </si>
  <si>
    <t>5323246023000742</t>
  </si>
  <si>
    <t>张仲茂</t>
  </si>
  <si>
    <t>5323246023000748</t>
  </si>
  <si>
    <t>云南誉力晖商贸有限公司</t>
  </si>
  <si>
    <t>禄劝中屏羊马农机经营部</t>
  </si>
  <si>
    <t>张继学</t>
  </si>
  <si>
    <t>5301280425000030</t>
  </si>
  <si>
    <t>5TY-700-100S</t>
  </si>
  <si>
    <t>否
（未在系统中确认该申请的销售单价，未及时联系方式，无法取得联系）</t>
  </si>
  <si>
    <t>核查发现该公司未认真筛查补贴比例、发票金额。在楚雄市及禄劝县售出2台5TY-700-100S型脱粒机，单台售价达3000元，补贴300元，售价是补贴额的10倍。</t>
  </si>
  <si>
    <t>否
（该企业生产的5TY-700-100S生产率5t/h及以上玉米脱粒机，2025年在我省售出8317台，其中144台补贴比例达到45%及以上，但该生产企业未及时主动报告。）</t>
  </si>
  <si>
    <t>李金元</t>
  </si>
  <si>
    <t>5301280425000032</t>
  </si>
  <si>
    <t>赵文才</t>
  </si>
  <si>
    <t>5301280425000036</t>
  </si>
  <si>
    <t>河北耕润农业机械有限公司</t>
  </si>
  <si>
    <t>昆明经济技术开发区世拓商贸经营部(个体工商户)</t>
  </si>
  <si>
    <t>高兴勇</t>
  </si>
  <si>
    <t>5303810923000321</t>
  </si>
  <si>
    <t>1GQN-160</t>
  </si>
  <si>
    <t>杨光亮</t>
  </si>
  <si>
    <t>5303810923000323</t>
  </si>
  <si>
    <t>刘爱贤</t>
  </si>
  <si>
    <t>5303810923000324</t>
  </si>
  <si>
    <t>凤城市农机制造有限公司</t>
  </si>
  <si>
    <t>澜沧益禾农机店</t>
  </si>
  <si>
    <t>黄文光</t>
  </si>
  <si>
    <t>5308282023000468</t>
  </si>
  <si>
    <t>9ZP-6</t>
  </si>
  <si>
    <t>否
（未在系统中确认该申请的销售单价，未更新联系方式，无法取得联系）</t>
  </si>
  <si>
    <t>未取得联系</t>
  </si>
  <si>
    <t>廖改健</t>
  </si>
  <si>
    <t>5308282023000530</t>
  </si>
  <si>
    <t>李志强</t>
  </si>
  <si>
    <t>5308280523000258</t>
  </si>
  <si>
    <t>洛阳泰九农业机械有限公司</t>
  </si>
  <si>
    <t>曲靖市沾益区盛沃农机有限公司</t>
  </si>
  <si>
    <t>陈秀洪</t>
  </si>
  <si>
    <t>5303280324000002</t>
  </si>
  <si>
    <t>现:704-A1(G4)(原:704-A1)</t>
  </si>
  <si>
    <t>周林方</t>
  </si>
  <si>
    <t>5303280625000046</t>
  </si>
  <si>
    <t>新乡市瑞新畜牧机械有限公司</t>
  </si>
  <si>
    <t>鲁祥</t>
  </si>
  <si>
    <t>5309026025000018</t>
  </si>
  <si>
    <t>9HL-1000</t>
  </si>
  <si>
    <t>否
（超时未确认该申请的销售单价）</t>
  </si>
  <si>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没有经销商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</si>
</sst>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b/>
      <sz val="10"/>
      <name val="SimSun"/>
      <charset val="134"/>
    </font>
    <font>
      <b/>
      <sz val="10"/>
      <color rgb="FF000000"/>
      <name val="宋体"/>
      <charset val="134"/>
    </font>
    <font>
      <b/>
      <sz val="11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0.5"/>
      <color rgb="FF1F2D3D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6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 quotePrefix="1">
      <alignment horizontal="center" vertical="center" wrapText="1"/>
    </xf>
    <xf numFmtId="0" fontId="7" fillId="0" borderId="10" xfId="0" applyNumberFormat="1" applyFont="1" applyFill="1" applyBorder="1" applyAlignment="1" quotePrefix="1">
      <alignment horizontal="center" vertical="center" wrapText="1"/>
    </xf>
    <xf numFmtId="0" fontId="7" fillId="0" borderId="6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2"/>
  <sheetViews>
    <sheetView tabSelected="1" view="pageBreakPreview" zoomScaleNormal="100" workbookViewId="0">
      <selection activeCell="L2" sqref="L2:L4"/>
    </sheetView>
  </sheetViews>
  <sheetFormatPr defaultColWidth="9" defaultRowHeight="13.5"/>
  <cols>
    <col min="1" max="1" width="7.59166666666667" customWidth="1"/>
    <col min="2" max="3" width="8.5" customWidth="1"/>
    <col min="4" max="4" width="7.625" customWidth="1"/>
    <col min="5" max="5" width="15.5" customWidth="1"/>
    <col min="6" max="6" width="14" style="3" customWidth="1"/>
    <col min="7" max="7" width="7.625" customWidth="1"/>
    <col min="8" max="9" width="7.625" style="3" customWidth="1"/>
    <col min="10" max="10" width="7.625" customWidth="1"/>
    <col min="11" max="14" width="20.125" customWidth="1"/>
    <col min="15" max="15" width="14" customWidth="1"/>
  </cols>
  <sheetData>
    <row r="1" s="1" customFormat="1" ht="54" customHeight="1" spans="1:15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="1" customFormat="1" ht="59" customHeight="1" spans="1:15">
      <c r="A2" s="9">
        <v>1</v>
      </c>
      <c r="B2" s="10" t="s">
        <v>15</v>
      </c>
      <c r="C2" s="10" t="s">
        <v>16</v>
      </c>
      <c r="D2" s="11" t="s">
        <v>17</v>
      </c>
      <c r="E2" s="41" t="s">
        <v>18</v>
      </c>
      <c r="F2" s="13" t="s">
        <v>19</v>
      </c>
      <c r="G2" s="14">
        <v>1</v>
      </c>
      <c r="H2" s="15">
        <v>640</v>
      </c>
      <c r="I2" s="15">
        <v>2480</v>
      </c>
      <c r="J2" s="16" t="str">
        <f t="shared" ref="J2:J22" si="0">TEXT(H2/I2,"0.00%")</f>
        <v>25.81%</v>
      </c>
      <c r="K2" s="10" t="s">
        <v>20</v>
      </c>
      <c r="L2" s="10" t="s">
        <v>21</v>
      </c>
      <c r="M2" s="10" t="s">
        <v>21</v>
      </c>
      <c r="N2" s="10" t="s">
        <v>21</v>
      </c>
      <c r="O2" s="17" t="s">
        <v>22</v>
      </c>
    </row>
    <row r="3" s="1" customFormat="1" ht="59" customHeight="1" spans="1:15">
      <c r="A3" s="9">
        <v>2</v>
      </c>
      <c r="B3" s="18"/>
      <c r="C3" s="18"/>
      <c r="D3" s="11" t="s">
        <v>23</v>
      </c>
      <c r="E3" s="41" t="s">
        <v>24</v>
      </c>
      <c r="F3" s="13" t="s">
        <v>19</v>
      </c>
      <c r="G3" s="14">
        <v>1</v>
      </c>
      <c r="H3" s="15">
        <v>640</v>
      </c>
      <c r="I3" s="15">
        <v>2600</v>
      </c>
      <c r="J3" s="16" t="str">
        <f t="shared" si="0"/>
        <v>24.62%</v>
      </c>
      <c r="K3" s="10" t="s">
        <v>20</v>
      </c>
      <c r="L3" s="19"/>
      <c r="M3" s="18"/>
      <c r="N3" s="18"/>
      <c r="O3" s="20"/>
    </row>
    <row r="4" s="1" customFormat="1" ht="59" customHeight="1" spans="1:15">
      <c r="A4" s="9">
        <v>3</v>
      </c>
      <c r="B4" s="18"/>
      <c r="C4" s="21"/>
      <c r="D4" s="22" t="s">
        <v>25</v>
      </c>
      <c r="E4" s="42" t="s">
        <v>26</v>
      </c>
      <c r="F4" s="24" t="s">
        <v>19</v>
      </c>
      <c r="G4" s="25">
        <v>1</v>
      </c>
      <c r="H4" s="15">
        <v>640</v>
      </c>
      <c r="I4" s="15">
        <v>2600</v>
      </c>
      <c r="J4" s="16" t="str">
        <f t="shared" si="0"/>
        <v>24.62%</v>
      </c>
      <c r="K4" s="10" t="s">
        <v>20</v>
      </c>
      <c r="L4" s="26"/>
      <c r="M4" s="21"/>
      <c r="N4" s="21"/>
      <c r="O4" s="27"/>
    </row>
    <row r="5" s="1" customFormat="1" ht="59" customHeight="1" spans="1:15">
      <c r="A5" s="9">
        <v>4</v>
      </c>
      <c r="B5" s="10" t="s">
        <v>27</v>
      </c>
      <c r="C5" s="10" t="s">
        <v>28</v>
      </c>
      <c r="D5" s="12" t="s">
        <v>29</v>
      </c>
      <c r="E5" s="12" t="s">
        <v>30</v>
      </c>
      <c r="F5" s="28" t="s">
        <v>31</v>
      </c>
      <c r="G5" s="25">
        <v>1</v>
      </c>
      <c r="H5" s="15">
        <v>40300</v>
      </c>
      <c r="I5" s="15">
        <v>233500</v>
      </c>
      <c r="J5" s="16" t="str">
        <f t="shared" si="0"/>
        <v>17.26%</v>
      </c>
      <c r="K5" s="10" t="s">
        <v>21</v>
      </c>
      <c r="L5" s="10" t="s">
        <v>21</v>
      </c>
      <c r="M5" s="10" t="s">
        <v>21</v>
      </c>
      <c r="N5" s="10" t="s">
        <v>21</v>
      </c>
      <c r="O5" s="17" t="s">
        <v>32</v>
      </c>
    </row>
    <row r="6" s="1" customFormat="1" ht="59" customHeight="1" spans="1:15">
      <c r="A6" s="9">
        <v>5</v>
      </c>
      <c r="B6" s="18"/>
      <c r="C6" s="18"/>
      <c r="D6" s="12" t="s">
        <v>33</v>
      </c>
      <c r="E6" s="41" t="s">
        <v>34</v>
      </c>
      <c r="F6" s="29" t="s">
        <v>31</v>
      </c>
      <c r="G6" s="25">
        <v>1</v>
      </c>
      <c r="H6" s="15">
        <v>40300</v>
      </c>
      <c r="I6" s="15">
        <v>238500</v>
      </c>
      <c r="J6" s="16" t="str">
        <f t="shared" si="0"/>
        <v>16.90%</v>
      </c>
      <c r="K6" s="18"/>
      <c r="L6" s="19"/>
      <c r="M6" s="18"/>
      <c r="N6" s="18"/>
      <c r="O6" s="20"/>
    </row>
    <row r="7" s="1" customFormat="1" ht="59" customHeight="1" spans="1:15">
      <c r="A7" s="9">
        <v>6</v>
      </c>
      <c r="B7" s="21"/>
      <c r="C7" s="30"/>
      <c r="D7" s="12" t="s">
        <v>35</v>
      </c>
      <c r="E7" s="43" t="s">
        <v>36</v>
      </c>
      <c r="F7" s="31" t="s">
        <v>31</v>
      </c>
      <c r="G7" s="25">
        <v>1</v>
      </c>
      <c r="H7" s="15">
        <v>40300</v>
      </c>
      <c r="I7" s="15">
        <v>233500</v>
      </c>
      <c r="J7" s="16" t="str">
        <f t="shared" si="0"/>
        <v>17.26%</v>
      </c>
      <c r="K7" s="21"/>
      <c r="L7" s="26"/>
      <c r="M7" s="21"/>
      <c r="N7" s="21"/>
      <c r="O7" s="27"/>
    </row>
    <row r="8" s="1" customFormat="1" ht="59" customHeight="1" spans="1:15">
      <c r="A8" s="9">
        <v>7</v>
      </c>
      <c r="B8" s="10" t="s">
        <v>37</v>
      </c>
      <c r="C8" s="10" t="s">
        <v>38</v>
      </c>
      <c r="D8" s="32" t="s">
        <v>39</v>
      </c>
      <c r="E8" s="43" t="s">
        <v>40</v>
      </c>
      <c r="F8" s="33" t="s">
        <v>41</v>
      </c>
      <c r="G8" s="25">
        <v>1</v>
      </c>
      <c r="H8" s="15">
        <v>1100</v>
      </c>
      <c r="I8" s="15">
        <v>3800</v>
      </c>
      <c r="J8" s="16" t="str">
        <f t="shared" si="0"/>
        <v>28.95%</v>
      </c>
      <c r="K8" s="10" t="s">
        <v>20</v>
      </c>
      <c r="L8" s="10" t="s">
        <v>21</v>
      </c>
      <c r="M8" s="10" t="s">
        <v>42</v>
      </c>
      <c r="N8" s="10" t="s">
        <v>21</v>
      </c>
      <c r="O8" s="17" t="s">
        <v>22</v>
      </c>
    </row>
    <row r="9" s="1" customFormat="1" ht="59" customHeight="1" spans="1:15">
      <c r="A9" s="9">
        <v>8</v>
      </c>
      <c r="B9" s="18"/>
      <c r="C9" s="18"/>
      <c r="D9" s="12" t="s">
        <v>43</v>
      </c>
      <c r="E9" s="43" t="s">
        <v>44</v>
      </c>
      <c r="F9" s="33" t="s">
        <v>41</v>
      </c>
      <c r="G9" s="25">
        <v>1</v>
      </c>
      <c r="H9" s="15">
        <v>1100</v>
      </c>
      <c r="I9" s="15">
        <v>3860</v>
      </c>
      <c r="J9" s="16" t="str">
        <f t="shared" si="0"/>
        <v>28.50%</v>
      </c>
      <c r="K9" s="10" t="s">
        <v>20</v>
      </c>
      <c r="L9" s="19"/>
      <c r="M9" s="18"/>
      <c r="N9" s="18"/>
      <c r="O9" s="20"/>
    </row>
    <row r="10" s="1" customFormat="1" ht="59" customHeight="1" spans="1:15">
      <c r="A10" s="9">
        <v>9</v>
      </c>
      <c r="B10" s="21"/>
      <c r="C10" s="21"/>
      <c r="D10" s="12" t="s">
        <v>45</v>
      </c>
      <c r="E10" s="43" t="s">
        <v>46</v>
      </c>
      <c r="F10" s="34" t="s">
        <v>41</v>
      </c>
      <c r="G10" s="25">
        <v>1</v>
      </c>
      <c r="H10" s="15">
        <v>1100</v>
      </c>
      <c r="I10" s="15">
        <v>3860</v>
      </c>
      <c r="J10" s="16" t="str">
        <f t="shared" si="0"/>
        <v>28.50%</v>
      </c>
      <c r="K10" s="10" t="s">
        <v>20</v>
      </c>
      <c r="L10" s="26"/>
      <c r="M10" s="21"/>
      <c r="N10" s="21"/>
      <c r="O10" s="27"/>
    </row>
    <row r="11" s="1" customFormat="1" ht="55" customHeight="1" spans="1:15">
      <c r="A11" s="9">
        <v>10</v>
      </c>
      <c r="B11" s="10" t="s">
        <v>47</v>
      </c>
      <c r="C11" s="10" t="s">
        <v>48</v>
      </c>
      <c r="D11" s="12" t="s">
        <v>49</v>
      </c>
      <c r="E11" s="41" t="s">
        <v>50</v>
      </c>
      <c r="F11" s="15" t="s">
        <v>51</v>
      </c>
      <c r="G11" s="25">
        <v>1</v>
      </c>
      <c r="H11" s="15">
        <v>300</v>
      </c>
      <c r="I11" s="15">
        <v>900</v>
      </c>
      <c r="J11" s="16" t="str">
        <f t="shared" si="0"/>
        <v>33.33%</v>
      </c>
      <c r="K11" s="10" t="s">
        <v>52</v>
      </c>
      <c r="L11" s="10" t="s">
        <v>21</v>
      </c>
      <c r="M11" s="10" t="s">
        <v>53</v>
      </c>
      <c r="N11" s="10" t="s">
        <v>54</v>
      </c>
      <c r="O11" s="17" t="s">
        <v>22</v>
      </c>
    </row>
    <row r="12" s="1" customFormat="1" ht="55" customHeight="1" spans="1:15">
      <c r="A12" s="9">
        <v>11</v>
      </c>
      <c r="B12" s="18"/>
      <c r="C12" s="18"/>
      <c r="D12" s="12" t="s">
        <v>55</v>
      </c>
      <c r="E12" s="41" t="s">
        <v>56</v>
      </c>
      <c r="F12" s="15" t="s">
        <v>51</v>
      </c>
      <c r="G12" s="25">
        <v>1</v>
      </c>
      <c r="H12" s="15">
        <v>300</v>
      </c>
      <c r="I12" s="15">
        <v>900</v>
      </c>
      <c r="J12" s="16" t="str">
        <f t="shared" si="0"/>
        <v>33.33%</v>
      </c>
      <c r="K12" s="10" t="s">
        <v>52</v>
      </c>
      <c r="L12" s="19"/>
      <c r="M12" s="18"/>
      <c r="N12" s="19"/>
      <c r="O12" s="20"/>
    </row>
    <row r="13" s="1" customFormat="1" ht="55" customHeight="1" spans="1:15">
      <c r="A13" s="9">
        <v>12</v>
      </c>
      <c r="B13" s="21"/>
      <c r="C13" s="21"/>
      <c r="D13" s="12" t="s">
        <v>57</v>
      </c>
      <c r="E13" s="41" t="s">
        <v>58</v>
      </c>
      <c r="F13" s="15" t="s">
        <v>51</v>
      </c>
      <c r="G13" s="25">
        <v>1</v>
      </c>
      <c r="H13" s="15">
        <v>300</v>
      </c>
      <c r="I13" s="15">
        <v>900</v>
      </c>
      <c r="J13" s="16" t="str">
        <f t="shared" si="0"/>
        <v>33.33%</v>
      </c>
      <c r="K13" s="10" t="s">
        <v>52</v>
      </c>
      <c r="L13" s="26"/>
      <c r="M13" s="21"/>
      <c r="N13" s="26"/>
      <c r="O13" s="27"/>
    </row>
    <row r="14" s="1" customFormat="1" ht="55" customHeight="1" spans="1:15">
      <c r="A14" s="9">
        <v>13</v>
      </c>
      <c r="B14" s="10" t="s">
        <v>59</v>
      </c>
      <c r="C14" s="10" t="s">
        <v>60</v>
      </c>
      <c r="D14" s="15" t="s">
        <v>61</v>
      </c>
      <c r="E14" s="41" t="s">
        <v>62</v>
      </c>
      <c r="F14" s="15" t="s">
        <v>63</v>
      </c>
      <c r="G14" s="25">
        <v>1</v>
      </c>
      <c r="H14" s="15">
        <v>900</v>
      </c>
      <c r="I14" s="15">
        <v>3500</v>
      </c>
      <c r="J14" s="16" t="str">
        <f t="shared" si="0"/>
        <v>25.71%</v>
      </c>
      <c r="K14" s="10" t="s">
        <v>20</v>
      </c>
      <c r="L14" s="10" t="s">
        <v>21</v>
      </c>
      <c r="M14" s="10" t="s">
        <v>21</v>
      </c>
      <c r="N14" s="10" t="s">
        <v>21</v>
      </c>
      <c r="O14" s="17" t="s">
        <v>22</v>
      </c>
    </row>
    <row r="15" s="1" customFormat="1" ht="55" customHeight="1" spans="1:15">
      <c r="A15" s="9">
        <v>14</v>
      </c>
      <c r="B15" s="18"/>
      <c r="C15" s="18"/>
      <c r="D15" s="15" t="s">
        <v>64</v>
      </c>
      <c r="E15" s="41" t="s">
        <v>65</v>
      </c>
      <c r="F15" s="15" t="s">
        <v>63</v>
      </c>
      <c r="G15" s="25">
        <v>1</v>
      </c>
      <c r="H15" s="15">
        <v>900</v>
      </c>
      <c r="I15" s="15">
        <v>3500</v>
      </c>
      <c r="J15" s="16" t="str">
        <f t="shared" si="0"/>
        <v>25.71%</v>
      </c>
      <c r="K15" s="10" t="s">
        <v>20</v>
      </c>
      <c r="L15" s="19"/>
      <c r="M15" s="18"/>
      <c r="N15" s="18"/>
      <c r="O15" s="20"/>
    </row>
    <row r="16" s="1" customFormat="1" ht="55" customHeight="1" spans="1:15">
      <c r="A16" s="9">
        <v>15</v>
      </c>
      <c r="B16" s="21"/>
      <c r="C16" s="21"/>
      <c r="D16" s="15" t="s">
        <v>66</v>
      </c>
      <c r="E16" s="41" t="s">
        <v>67</v>
      </c>
      <c r="F16" s="15" t="s">
        <v>63</v>
      </c>
      <c r="G16" s="25">
        <v>1</v>
      </c>
      <c r="H16" s="15">
        <v>900</v>
      </c>
      <c r="I16" s="15">
        <v>3500</v>
      </c>
      <c r="J16" s="16" t="str">
        <f t="shared" si="0"/>
        <v>25.71%</v>
      </c>
      <c r="K16" s="10" t="s">
        <v>20</v>
      </c>
      <c r="L16" s="26"/>
      <c r="M16" s="21"/>
      <c r="N16" s="21"/>
      <c r="O16" s="27"/>
    </row>
    <row r="17" s="1" customFormat="1" ht="55" customHeight="1" spans="1:15">
      <c r="A17" s="9">
        <v>16</v>
      </c>
      <c r="B17" s="10" t="s">
        <v>68</v>
      </c>
      <c r="C17" s="10" t="s">
        <v>69</v>
      </c>
      <c r="D17" s="15" t="s">
        <v>70</v>
      </c>
      <c r="E17" s="41" t="s">
        <v>71</v>
      </c>
      <c r="F17" s="15" t="s">
        <v>72</v>
      </c>
      <c r="G17" s="25">
        <v>1</v>
      </c>
      <c r="H17" s="15">
        <v>1100</v>
      </c>
      <c r="I17" s="15">
        <v>3680</v>
      </c>
      <c r="J17" s="16" t="str">
        <f t="shared" si="0"/>
        <v>29.89%</v>
      </c>
      <c r="K17" s="10" t="s">
        <v>73</v>
      </c>
      <c r="L17" s="10" t="s">
        <v>74</v>
      </c>
      <c r="M17" s="10" t="s">
        <v>21</v>
      </c>
      <c r="N17" s="10" t="s">
        <v>21</v>
      </c>
      <c r="O17" s="17" t="s">
        <v>22</v>
      </c>
    </row>
    <row r="18" s="2" customFormat="1" ht="55" customHeight="1" spans="1:15">
      <c r="A18" s="9">
        <v>17</v>
      </c>
      <c r="B18" s="18"/>
      <c r="C18" s="18"/>
      <c r="D18" s="15" t="s">
        <v>75</v>
      </c>
      <c r="E18" s="41" t="s">
        <v>76</v>
      </c>
      <c r="F18" s="15" t="s">
        <v>72</v>
      </c>
      <c r="G18" s="25">
        <v>1</v>
      </c>
      <c r="H18" s="15">
        <v>1100</v>
      </c>
      <c r="I18" s="15">
        <v>3680</v>
      </c>
      <c r="J18" s="16" t="str">
        <f t="shared" si="0"/>
        <v>29.89%</v>
      </c>
      <c r="K18" s="10" t="s">
        <v>73</v>
      </c>
      <c r="L18" s="19"/>
      <c r="M18" s="18"/>
      <c r="N18" s="18"/>
      <c r="O18" s="20"/>
    </row>
    <row r="19" s="2" customFormat="1" ht="55" customHeight="1" spans="1:15">
      <c r="A19" s="9">
        <v>18</v>
      </c>
      <c r="B19" s="21"/>
      <c r="C19" s="21"/>
      <c r="D19" s="15" t="s">
        <v>77</v>
      </c>
      <c r="E19" s="41" t="s">
        <v>78</v>
      </c>
      <c r="F19" s="15" t="s">
        <v>72</v>
      </c>
      <c r="G19" s="25">
        <v>1</v>
      </c>
      <c r="H19" s="15">
        <v>1100</v>
      </c>
      <c r="I19" s="15">
        <v>3680</v>
      </c>
      <c r="J19" s="16" t="str">
        <f t="shared" si="0"/>
        <v>29.89%</v>
      </c>
      <c r="K19" s="10" t="s">
        <v>73</v>
      </c>
      <c r="L19" s="26"/>
      <c r="M19" s="21"/>
      <c r="N19" s="21"/>
      <c r="O19" s="27"/>
    </row>
    <row r="20" ht="55" customHeight="1" spans="1:15">
      <c r="A20" s="9">
        <v>19</v>
      </c>
      <c r="B20" s="10" t="s">
        <v>79</v>
      </c>
      <c r="C20" s="10" t="s">
        <v>80</v>
      </c>
      <c r="D20" s="15" t="s">
        <v>81</v>
      </c>
      <c r="E20" s="41" t="s">
        <v>82</v>
      </c>
      <c r="F20" s="15" t="s">
        <v>83</v>
      </c>
      <c r="G20" s="15">
        <v>1</v>
      </c>
      <c r="H20" s="15">
        <v>12400</v>
      </c>
      <c r="I20" s="15">
        <v>50100</v>
      </c>
      <c r="J20" s="16" t="str">
        <f t="shared" si="0"/>
        <v>24.75%</v>
      </c>
      <c r="K20" s="10" t="s">
        <v>73</v>
      </c>
      <c r="L20" s="35" t="s">
        <v>21</v>
      </c>
      <c r="M20" s="36" t="s">
        <v>21</v>
      </c>
      <c r="N20" s="37" t="s">
        <v>21</v>
      </c>
      <c r="O20" s="17" t="s">
        <v>22</v>
      </c>
    </row>
    <row r="21" ht="55" customHeight="1" spans="1:15">
      <c r="A21" s="9">
        <v>20</v>
      </c>
      <c r="B21" s="18"/>
      <c r="C21" s="21"/>
      <c r="D21" s="15" t="s">
        <v>84</v>
      </c>
      <c r="E21" s="41" t="s">
        <v>85</v>
      </c>
      <c r="F21" s="15" t="s">
        <v>83</v>
      </c>
      <c r="G21" s="15">
        <v>1</v>
      </c>
      <c r="H21" s="15">
        <v>11700</v>
      </c>
      <c r="I21" s="15">
        <v>49600</v>
      </c>
      <c r="J21" s="16" t="str">
        <f t="shared" si="0"/>
        <v>23.59%</v>
      </c>
      <c r="K21" s="10" t="s">
        <v>73</v>
      </c>
      <c r="L21" s="38"/>
      <c r="M21" s="11"/>
      <c r="N21" s="14"/>
      <c r="O21" s="27"/>
    </row>
    <row r="22" ht="55" customHeight="1" spans="1:15">
      <c r="A22" s="9">
        <v>21</v>
      </c>
      <c r="B22" s="39" t="s">
        <v>86</v>
      </c>
      <c r="C22" s="39" t="s">
        <v>86</v>
      </c>
      <c r="D22" s="15" t="s">
        <v>87</v>
      </c>
      <c r="E22" s="41" t="s">
        <v>88</v>
      </c>
      <c r="F22" s="15" t="s">
        <v>89</v>
      </c>
      <c r="G22" s="15">
        <v>1</v>
      </c>
      <c r="H22" s="15">
        <v>800</v>
      </c>
      <c r="I22" s="15">
        <v>2800</v>
      </c>
      <c r="J22" s="16" t="str">
        <f t="shared" si="0"/>
        <v>28.57%</v>
      </c>
      <c r="K22" s="15" t="s">
        <v>90</v>
      </c>
      <c r="L22" s="38" t="s">
        <v>91</v>
      </c>
      <c r="M22" s="11" t="s">
        <v>21</v>
      </c>
      <c r="N22" s="14" t="s">
        <v>21</v>
      </c>
      <c r="O22" s="40" t="s">
        <v>22</v>
      </c>
    </row>
  </sheetData>
  <mergeCells count="43">
    <mergeCell ref="B2:B4"/>
    <mergeCell ref="B5:B7"/>
    <mergeCell ref="B8:B10"/>
    <mergeCell ref="B11:B13"/>
    <mergeCell ref="B14:B16"/>
    <mergeCell ref="B17:B19"/>
    <mergeCell ref="B20:B21"/>
    <mergeCell ref="C2:C4"/>
    <mergeCell ref="C5:C7"/>
    <mergeCell ref="C8:C10"/>
    <mergeCell ref="C11:C13"/>
    <mergeCell ref="C14:C16"/>
    <mergeCell ref="C17:C19"/>
    <mergeCell ref="C20:C21"/>
    <mergeCell ref="K5:K7"/>
    <mergeCell ref="L2:L4"/>
    <mergeCell ref="L5:L7"/>
    <mergeCell ref="L8:L10"/>
    <mergeCell ref="L11:L13"/>
    <mergeCell ref="L14:L16"/>
    <mergeCell ref="L17:L19"/>
    <mergeCell ref="L20:L21"/>
    <mergeCell ref="M2:M4"/>
    <mergeCell ref="M5:M7"/>
    <mergeCell ref="M8:M10"/>
    <mergeCell ref="M11:M13"/>
    <mergeCell ref="M14:M16"/>
    <mergeCell ref="M17:M19"/>
    <mergeCell ref="M20:M21"/>
    <mergeCell ref="N2:N4"/>
    <mergeCell ref="N5:N7"/>
    <mergeCell ref="N8:N10"/>
    <mergeCell ref="N11:N13"/>
    <mergeCell ref="N14:N16"/>
    <mergeCell ref="N17:N19"/>
    <mergeCell ref="N20:N21"/>
    <mergeCell ref="O2:O4"/>
    <mergeCell ref="O5:O7"/>
    <mergeCell ref="O8:O10"/>
    <mergeCell ref="O11:O13"/>
    <mergeCell ref="O14:O16"/>
    <mergeCell ref="O17:O19"/>
    <mergeCell ref="O20:O21"/>
  </mergeCells>
  <pageMargins left="0.7" right="0.7" top="0.75" bottom="0.75" header="0.3" footer="0.3"/>
  <pageSetup paperSize="9" scale="71" fitToHeight="0" orientation="landscape"/>
  <headerFooter/>
  <rowBreaks count="1" manualBreakCount="1">
    <brk id="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</cp:lastModifiedBy>
  <dcterms:created xsi:type="dcterms:W3CDTF">2023-05-12T11:15:00Z</dcterms:created>
  <dcterms:modified xsi:type="dcterms:W3CDTF">2026-02-02T07:07:59Z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913887A109024453AE58D27B4B048619_13</vt:lpwstr>
  </property>
  <property fmtid="{D5CDD505-2E9C-101B-9397-08002B2CF9AE}" pid="4" name="CalculationRule">
    <vt:i4>0</vt:i4>
  </property>
</Properties>
</file>